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.crnormandie.fr\Bureautique\DGA Eco\DARM\085-Valorisation des produits\15-Plan Je Mange Normand\10_PLAN D'ACTIONS\MISE EN OEUVRE\12_BAO acheteurs\BAO_Docs modifié GT filiere\D_BPU + DQE\"/>
    </mc:Choice>
  </mc:AlternateContent>
  <bookViews>
    <workbookView xWindow="0" yWindow="0" windowWidth="20490" windowHeight="7455" tabRatio="940"/>
  </bookViews>
  <sheets>
    <sheet name="BPU Vierge" sheetId="19" r:id="rId1"/>
    <sheet name="Lot1 POISSONS ET COQUIL FRAIS" sheetId="2" r:id="rId2"/>
    <sheet name="Lot2 POISSONS ET COQUIL  SURG" sheetId="18" r:id="rId3"/>
    <sheet name="Base de données" sheetId="17" r:id="rId4"/>
  </sheets>
  <calcPr calcId="152511"/>
</workbook>
</file>

<file path=xl/calcChain.xml><?xml version="1.0" encoding="utf-8"?>
<calcChain xmlns="http://schemas.openxmlformats.org/spreadsheetml/2006/main">
  <c r="V24" i="19" l="1"/>
  <c r="U24" i="19"/>
  <c r="V23" i="19"/>
  <c r="U23" i="19"/>
  <c r="V22" i="19"/>
  <c r="U22" i="19"/>
  <c r="V21" i="19"/>
  <c r="U21" i="19"/>
  <c r="V20" i="19"/>
  <c r="U20" i="19"/>
  <c r="V19" i="19"/>
  <c r="U19" i="19"/>
  <c r="V18" i="19"/>
  <c r="U18" i="19"/>
  <c r="V17" i="19"/>
  <c r="U17" i="19"/>
  <c r="V16" i="19"/>
  <c r="U16" i="19"/>
  <c r="V15" i="19"/>
  <c r="U15" i="19"/>
  <c r="V14" i="19"/>
  <c r="U14" i="19"/>
  <c r="V13" i="19"/>
  <c r="U13" i="19"/>
  <c r="V12" i="19"/>
  <c r="U12" i="19"/>
  <c r="V11" i="19"/>
  <c r="U11" i="19"/>
  <c r="V10" i="19"/>
  <c r="V7" i="19" s="1"/>
  <c r="U10" i="19"/>
  <c r="T7" i="19" s="1"/>
  <c r="V25" i="18"/>
  <c r="U25" i="18"/>
  <c r="V24" i="18"/>
  <c r="U24" i="18"/>
  <c r="V23" i="18"/>
  <c r="U23" i="18"/>
  <c r="V22" i="18"/>
  <c r="U22" i="18"/>
  <c r="V21" i="18"/>
  <c r="U21" i="18"/>
  <c r="V20" i="18"/>
  <c r="U20" i="18"/>
  <c r="V19" i="18"/>
  <c r="U19" i="18"/>
  <c r="V18" i="18"/>
  <c r="U18" i="18"/>
  <c r="V17" i="18"/>
  <c r="U17" i="18"/>
  <c r="V16" i="18"/>
  <c r="U16" i="18"/>
  <c r="V15" i="18"/>
  <c r="U15" i="18"/>
  <c r="V14" i="18"/>
  <c r="U14" i="18"/>
  <c r="V13" i="18"/>
  <c r="U13" i="18"/>
  <c r="V12" i="18"/>
  <c r="U12" i="18"/>
  <c r="V11" i="18"/>
  <c r="V8" i="18" s="1"/>
  <c r="U11" i="18"/>
  <c r="T8" i="18" s="1"/>
  <c r="V25" i="2" l="1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5" i="2"/>
  <c r="U15" i="2"/>
  <c r="V14" i="2"/>
  <c r="U14" i="2"/>
  <c r="V13" i="2"/>
  <c r="U13" i="2"/>
  <c r="V12" i="2"/>
  <c r="U12" i="2"/>
  <c r="V11" i="2"/>
  <c r="U11" i="2"/>
  <c r="T8" i="2" l="1"/>
  <c r="V8" i="2"/>
</calcChain>
</file>

<file path=xl/sharedStrings.xml><?xml version="1.0" encoding="utf-8"?>
<sst xmlns="http://schemas.openxmlformats.org/spreadsheetml/2006/main" count="339" uniqueCount="158">
  <si>
    <t>Lot n°:1</t>
  </si>
  <si>
    <t>BORDEREAU DE PRIX UNITAIRE/ DETAILS DES QUANTITES ESTIMATIVES</t>
  </si>
  <si>
    <t>Nom et coordonnées de l'entreprise :</t>
  </si>
  <si>
    <t>Entreprise : ???</t>
  </si>
  <si>
    <r>
      <t xml:space="preserve">Cette proposition n'est pas exhaustive, vous devez la modifier et compléter afin de refléter vos besoins. Chaque candidat devra ensuite compléter chaque ligne du bordereau sans aucune omission et sans y apporter aucune modification. A défaut, son offre serait déclarée irrecevable. </t>
    </r>
    <r>
      <rPr>
        <b/>
        <sz val="11"/>
        <rFont val="Arial"/>
      </rPr>
      <t>Ce document est contractuel.</t>
    </r>
  </si>
  <si>
    <t xml:space="preserve">Montant des totaux des prix unitaires TTC : </t>
  </si>
  <si>
    <t>Réf. Produit</t>
  </si>
  <si>
    <t>Quanti Prévisionnelles par an en kg</t>
  </si>
  <si>
    <t>SIQO</t>
  </si>
  <si>
    <t>Lieu de transformation</t>
  </si>
  <si>
    <t>Condition-
nement</t>
  </si>
  <si>
    <t>Unité de condition-
nement souhaité</t>
  </si>
  <si>
    <t xml:space="preserve">Unité de facturation
</t>
  </si>
  <si>
    <t>Prix unitaire HT</t>
  </si>
  <si>
    <t>Tx TVA</t>
  </si>
  <si>
    <t>Prix unitaire TTC</t>
  </si>
  <si>
    <t>Montant prévisionnel des achats HT</t>
  </si>
  <si>
    <t>Kilo</t>
  </si>
  <si>
    <t>Lot n°:2</t>
  </si>
  <si>
    <t>AOP</t>
  </si>
  <si>
    <t>UE</t>
  </si>
  <si>
    <t>France</t>
  </si>
  <si>
    <t>AOC</t>
  </si>
  <si>
    <t>Normandie</t>
  </si>
  <si>
    <t>Unité</t>
  </si>
  <si>
    <t>IGP</t>
  </si>
  <si>
    <t xml:space="preserve">pièce </t>
  </si>
  <si>
    <t>Label Rouge</t>
  </si>
  <si>
    <t>STG</t>
  </si>
  <si>
    <t>HVE</t>
  </si>
  <si>
    <t>Espèces</t>
  </si>
  <si>
    <t>Nom scientifique</t>
  </si>
  <si>
    <t>Congre</t>
  </si>
  <si>
    <t>Grondin rouge</t>
  </si>
  <si>
    <t>Hareng</t>
  </si>
  <si>
    <t>Limande franche</t>
  </si>
  <si>
    <t>Maquereau</t>
  </si>
  <si>
    <t>Mulet</t>
  </si>
  <si>
    <t>Raies</t>
  </si>
  <si>
    <t>Roussette</t>
  </si>
  <si>
    <t>Tacaud</t>
  </si>
  <si>
    <t>Dorade grise</t>
  </si>
  <si>
    <t>Eglefin</t>
  </si>
  <si>
    <t>Julienne ou Lingue</t>
  </si>
  <si>
    <t>Lieu Jaune</t>
  </si>
  <si>
    <t>Merlan</t>
  </si>
  <si>
    <t>Plie ou Carrelet</t>
  </si>
  <si>
    <t>Amande</t>
  </si>
  <si>
    <t>Bulot</t>
  </si>
  <si>
    <t>Moule</t>
  </si>
  <si>
    <t>Pétoncle</t>
  </si>
  <si>
    <t>Araignée</t>
  </si>
  <si>
    <t>Etrille</t>
  </si>
  <si>
    <t>Seiche</t>
  </si>
  <si>
    <t>Tourteau</t>
  </si>
  <si>
    <t>Calamar</t>
  </si>
  <si>
    <t>Coquille St-Jacques</t>
  </si>
  <si>
    <t>Homard</t>
  </si>
  <si>
    <t>Praire</t>
  </si>
  <si>
    <t>Truite fario</t>
  </si>
  <si>
    <t>Truite arc-en-ciel</t>
  </si>
  <si>
    <t>Saumon atlantique</t>
  </si>
  <si>
    <t>Huître</t>
  </si>
  <si>
    <t>Conger conger</t>
  </si>
  <si>
    <t>Aspitriglia cuculus</t>
  </si>
  <si>
    <t>Clupea harengus</t>
  </si>
  <si>
    <t>Limanda limanda</t>
  </si>
  <si>
    <t>Scomber scombrus</t>
  </si>
  <si>
    <t>Mugil spp</t>
  </si>
  <si>
    <t>Raja spp</t>
  </si>
  <si>
    <t>Scyliorhynus spp</t>
  </si>
  <si>
    <t>Trisopterus luscus</t>
  </si>
  <si>
    <t>Spondyliosoma cantharus</t>
  </si>
  <si>
    <t>Melanogrammus aeglefinus</t>
  </si>
  <si>
    <t>Molva molva</t>
  </si>
  <si>
    <t>Pollachius pollachius</t>
  </si>
  <si>
    <t>Merlangius merlangus</t>
  </si>
  <si>
    <t>Pleuronectes platessa</t>
  </si>
  <si>
    <t>Glycymeris glycymeris</t>
  </si>
  <si>
    <t>Buccinum undatum</t>
  </si>
  <si>
    <t>Mytilus edulis</t>
  </si>
  <si>
    <t>Aequipecten opercularis</t>
  </si>
  <si>
    <t>Maja squinado</t>
  </si>
  <si>
    <t>Necora puber</t>
  </si>
  <si>
    <t>Sepia officinalis</t>
  </si>
  <si>
    <t>Cancer pagurus</t>
  </si>
  <si>
    <t>Loligo vulgaris</t>
  </si>
  <si>
    <t>Pecten maximus</t>
  </si>
  <si>
    <t>Homarus gammarus</t>
  </si>
  <si>
    <t>Venus verrucosa</t>
  </si>
  <si>
    <t xml:space="preserve">Salmo trutta </t>
  </si>
  <si>
    <t>Onchorhynchus mykiss</t>
  </si>
  <si>
    <t>Salmo salar</t>
  </si>
  <si>
    <t>Crassostrea gigas</t>
  </si>
  <si>
    <t>Présentation souhaitée</t>
  </si>
  <si>
    <t xml:space="preserve">Filet </t>
  </si>
  <si>
    <t>Pavé</t>
  </si>
  <si>
    <t>Darne</t>
  </si>
  <si>
    <t>Cube</t>
  </si>
  <si>
    <t>Entier, vidé</t>
  </si>
  <si>
    <t>Etêté</t>
  </si>
  <si>
    <t>Pané</t>
  </si>
  <si>
    <t>Tronçon</t>
  </si>
  <si>
    <t>Avec ou sans peau</t>
  </si>
  <si>
    <t>Avec ou sans arrête</t>
  </si>
  <si>
    <t>Sans P</t>
  </si>
  <si>
    <t>Avec P</t>
  </si>
  <si>
    <t>Sans A</t>
  </si>
  <si>
    <t>Avec A</t>
  </si>
  <si>
    <t>Portionnage escompté</t>
  </si>
  <si>
    <t>100 g</t>
  </si>
  <si>
    <t>110 g</t>
  </si>
  <si>
    <t>120 g</t>
  </si>
  <si>
    <t>130 g</t>
  </si>
  <si>
    <t>140 g</t>
  </si>
  <si>
    <t>150 g</t>
  </si>
  <si>
    <t>160 g</t>
  </si>
  <si>
    <t>170 g</t>
  </si>
  <si>
    <t>180 g</t>
  </si>
  <si>
    <t>190 g</t>
  </si>
  <si>
    <t>200 g</t>
  </si>
  <si>
    <t>210 g</t>
  </si>
  <si>
    <t>220 g</t>
  </si>
  <si>
    <t>230 g</t>
  </si>
  <si>
    <t>240 g</t>
  </si>
  <si>
    <t>250 g</t>
  </si>
  <si>
    <t>500 g</t>
  </si>
  <si>
    <t>1kg</t>
  </si>
  <si>
    <t>1,5kg</t>
  </si>
  <si>
    <t>2kg</t>
  </si>
  <si>
    <t>5kg</t>
  </si>
  <si>
    <t>10kg</t>
  </si>
  <si>
    <t>Hors EU</t>
  </si>
  <si>
    <t>Présentation proposée</t>
  </si>
  <si>
    <t>Portionnage proposé</t>
  </si>
  <si>
    <t>AB</t>
  </si>
  <si>
    <t>Pavillon de France</t>
  </si>
  <si>
    <t>MSC</t>
  </si>
  <si>
    <t>ASC</t>
  </si>
  <si>
    <t>Pêché/Elevé</t>
  </si>
  <si>
    <t>Engin de pêche</t>
  </si>
  <si>
    <t>Zone FAO/Pays</t>
  </si>
  <si>
    <t>caisse polystyrène</t>
  </si>
  <si>
    <t>carton</t>
  </si>
  <si>
    <t>barquette couvercle</t>
  </si>
  <si>
    <t>barquette operculée sous atmosphère</t>
  </si>
  <si>
    <t>sous vide</t>
  </si>
  <si>
    <t>sac</t>
  </si>
  <si>
    <t>5Kg</t>
  </si>
  <si>
    <t>10 kg</t>
  </si>
  <si>
    <t>100 pièces</t>
  </si>
  <si>
    <t>200 pièces</t>
  </si>
  <si>
    <t>MARCHE POISSONS ET COQUILLAGES</t>
  </si>
  <si>
    <t>Poissons et coquillages frais</t>
  </si>
  <si>
    <t>Poissons et coquillages surgelés</t>
  </si>
  <si>
    <t>Lot n°: XX</t>
  </si>
  <si>
    <t>XXXXXX</t>
  </si>
  <si>
    <t>Ce document ne recense pas toutes les déclinaisons possibles, nous vous invitons à vous rapprocher des propositions d’allotissement dans le document 01_Nomenclature.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</si>
</sst>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0\ &quot;€&quot;"/>
  </numFmts>
  <fonts count="19" x14ac:knownFonts="1">
    <font>
      <sz val="11"/>
      <color theme="1"/>
      <name val="Arial"/>
    </font>
    <font>
      <b/>
      <sz val="10"/>
      <color theme="1"/>
      <name val="Calibri"/>
    </font>
    <font>
      <sz val="11"/>
      <name val="Arial"/>
    </font>
    <font>
      <sz val="10"/>
      <color theme="1"/>
      <name val="Calibri"/>
    </font>
    <font>
      <b/>
      <sz val="10"/>
      <color rgb="FF0000FF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4"/>
      <color rgb="FFC00000"/>
      <name val="Calibri"/>
    </font>
    <font>
      <sz val="14"/>
      <color theme="1"/>
      <name val="Calibri"/>
    </font>
    <font>
      <b/>
      <sz val="10"/>
      <color rgb="FFFF0000"/>
      <name val="Calibri"/>
    </font>
    <font>
      <b/>
      <sz val="10"/>
      <color rgb="FFFFFFFF"/>
      <name val="Calibri"/>
    </font>
    <font>
      <sz val="10"/>
      <color rgb="FF000000"/>
      <name val="Calibri"/>
    </font>
    <font>
      <sz val="11"/>
      <color theme="1"/>
      <name val="Calibri"/>
    </font>
    <font>
      <sz val="10"/>
      <color theme="1"/>
      <name val="Arial"/>
    </font>
    <font>
      <b/>
      <sz val="11"/>
      <name val="Arial"/>
    </font>
    <font>
      <sz val="11"/>
      <color theme="1"/>
      <name val="Arial"/>
    </font>
    <font>
      <sz val="11"/>
      <color rgb="FF000000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000000"/>
        <bgColor rgb="FF000000"/>
      </patternFill>
    </fill>
    <fill>
      <patternFill patternType="solid">
        <fgColor rgb="FFDAEEF3"/>
        <bgColor rgb="FFDAEEF3"/>
      </patternFill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  <fill>
      <patternFill patternType="solid">
        <fgColor rgb="FFFFFFCC"/>
        <bgColor rgb="FFFFFFCC"/>
      </patternFill>
    </fill>
    <fill>
      <patternFill patternType="solid">
        <fgColor rgb="FFDDD9C3"/>
        <bgColor rgb="FFDDD9C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5" fillId="0" borderId="9"/>
    <xf numFmtId="0" fontId="15" fillId="0" borderId="9"/>
    <xf numFmtId="0" fontId="15" fillId="0" borderId="9"/>
    <xf numFmtId="0" fontId="15" fillId="0" borderId="9"/>
  </cellStyleXfs>
  <cellXfs count="79">
    <xf numFmtId="0" fontId="0" fillId="0" borderId="0" xfId="0" applyFont="1" applyAlignment="1"/>
    <xf numFmtId="0" fontId="1" fillId="0" borderId="4" xfId="0" applyFont="1" applyBorder="1" applyAlignment="1">
      <alignment vertical="center" wrapText="1"/>
    </xf>
    <xf numFmtId="0" fontId="3" fillId="0" borderId="0" xfId="0" applyFont="1"/>
    <xf numFmtId="0" fontId="3" fillId="3" borderId="8" xfId="0" applyFont="1" applyFill="1" applyBorder="1" applyAlignment="1">
      <alignment vertical="center"/>
    </xf>
    <xf numFmtId="0" fontId="3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7" fillId="5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6" borderId="4" xfId="0" applyFont="1" applyFill="1" applyBorder="1" applyAlignment="1"/>
    <xf numFmtId="0" fontId="3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/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9" borderId="4" xfId="0" applyFont="1" applyFill="1" applyBorder="1" applyAlignment="1"/>
    <xf numFmtId="0" fontId="9" fillId="9" borderId="4" xfId="0" applyFont="1" applyFill="1" applyBorder="1" applyAlignment="1">
      <alignment horizontal="center" wrapText="1"/>
    </xf>
    <xf numFmtId="0" fontId="9" fillId="10" borderId="4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165" fontId="3" fillId="11" borderId="4" xfId="0" applyNumberFormat="1" applyFont="1" applyFill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5" fontId="1" fillId="12" borderId="4" xfId="0" applyNumberFormat="1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3" fillId="9" borderId="4" xfId="0" applyFont="1" applyFill="1" applyBorder="1" applyAlignment="1"/>
    <xf numFmtId="0" fontId="3" fillId="6" borderId="4" xfId="0" applyFont="1" applyFill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/>
    <xf numFmtId="0" fontId="0" fillId="0" borderId="0" xfId="0" applyFont="1" applyAlignment="1"/>
    <xf numFmtId="0" fontId="2" fillId="0" borderId="2" xfId="0" applyFont="1" applyBorder="1"/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3" borderId="9" xfId="0" applyFont="1" applyFill="1" applyBorder="1" applyAlignment="1">
      <alignment horizontal="center"/>
    </xf>
    <xf numFmtId="0" fontId="16" fillId="0" borderId="10" xfId="4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4" borderId="0" xfId="0" applyFont="1" applyFill="1" applyAlignment="1">
      <alignment horizontal="right"/>
    </xf>
    <xf numFmtId="0" fontId="0" fillId="0" borderId="0" xfId="0" applyFont="1" applyAlignment="1"/>
    <xf numFmtId="164" fontId="7" fillId="4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/>
    <xf numFmtId="0" fontId="2" fillId="0" borderId="2" xfId="0" applyFont="1" applyBorder="1"/>
    <xf numFmtId="0" fontId="4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7" borderId="1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8" fillId="0" borderId="10" xfId="3" applyFont="1" applyBorder="1" applyAlignment="1">
      <alignment vertical="center" wrapText="1"/>
    </xf>
    <xf numFmtId="0" fontId="12" fillId="0" borderId="10" xfId="0" applyFont="1" applyBorder="1" applyAlignment="1"/>
    <xf numFmtId="0" fontId="6" fillId="0" borderId="10" xfId="0" applyFont="1" applyBorder="1" applyAlignment="1"/>
    <xf numFmtId="0" fontId="16" fillId="0" borderId="10" xfId="4" applyFont="1" applyBorder="1" applyAlignment="1">
      <alignment vertical="center" wrapText="1"/>
    </xf>
    <xf numFmtId="0" fontId="6" fillId="0" borderId="10" xfId="0" applyFont="1" applyBorder="1"/>
    <xf numFmtId="10" fontId="6" fillId="0" borderId="10" xfId="0" applyNumberFormat="1" applyFont="1" applyBorder="1"/>
    <xf numFmtId="0" fontId="0" fillId="0" borderId="10" xfId="0" applyFont="1" applyBorder="1" applyAlignment="1"/>
    <xf numFmtId="0" fontId="6" fillId="0" borderId="10" xfId="0" applyFont="1" applyFill="1" applyBorder="1" applyAlignment="1"/>
    <xf numFmtId="0" fontId="18" fillId="0" borderId="10" xfId="4" applyFont="1" applyBorder="1" applyAlignment="1">
      <alignment vertical="center" wrapText="1"/>
    </xf>
    <xf numFmtId="0" fontId="13" fillId="9" borderId="10" xfId="0" applyFont="1" applyFill="1" applyBorder="1"/>
    <xf numFmtId="0" fontId="17" fillId="0" borderId="10" xfId="3" applyFont="1" applyBorder="1" applyAlignment="1">
      <alignment vertical="center" wrapText="1"/>
    </xf>
    <xf numFmtId="0" fontId="16" fillId="0" borderId="10" xfId="3" applyFont="1" applyBorder="1" applyAlignment="1">
      <alignment vertical="center" wrapText="1"/>
    </xf>
    <xf numFmtId="0" fontId="13" fillId="9" borderId="10" xfId="0" applyFont="1" applyFill="1" applyBorder="1" applyAlignment="1"/>
    <xf numFmtId="0" fontId="13" fillId="9" borderId="10" xfId="0" applyFont="1" applyFill="1" applyBorder="1" applyAlignment="1">
      <alignment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6"/>
  <sheetViews>
    <sheetView tabSelected="1" workbookViewId="0">
      <selection activeCell="B11" sqref="B11"/>
    </sheetView>
  </sheetViews>
  <sheetFormatPr baseColWidth="10" defaultColWidth="12.625" defaultRowHeight="15" customHeight="1" x14ac:dyDescent="0.2"/>
  <cols>
    <col min="1" max="1" width="5.375" style="36" customWidth="1"/>
    <col min="2" max="2" width="19" style="36" customWidth="1"/>
    <col min="3" max="3" width="20.875" style="36" customWidth="1"/>
    <col min="4" max="4" width="10.375" style="36" customWidth="1"/>
    <col min="5" max="5" width="10.25" style="36" customWidth="1"/>
    <col min="6" max="6" width="9.125" style="36" customWidth="1"/>
    <col min="7" max="7" width="9.375" style="36" customWidth="1"/>
    <col min="8" max="10" width="11.875" style="36" customWidth="1"/>
    <col min="11" max="11" width="6.125" style="36" customWidth="1"/>
    <col min="12" max="12" width="5.625" style="36" customWidth="1"/>
    <col min="13" max="13" width="7.375" style="36" customWidth="1"/>
    <col min="14" max="14" width="8.5" style="36" customWidth="1"/>
    <col min="15" max="17" width="11.875" style="36" customWidth="1"/>
    <col min="18" max="18" width="14.125" style="36" customWidth="1"/>
    <col min="19" max="21" width="9.375" style="36" customWidth="1"/>
    <col min="22" max="22" width="12.375" style="36" customWidth="1"/>
    <col min="23" max="34" width="9.375" style="36" customWidth="1"/>
    <col min="35" max="16384" width="12.625" style="36"/>
  </cols>
  <sheetData>
    <row r="1" spans="1:34" ht="14.25" x14ac:dyDescent="0.2">
      <c r="A1" s="51" t="s">
        <v>152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" t="s">
        <v>155</v>
      </c>
      <c r="Q1" s="54" t="s">
        <v>156</v>
      </c>
      <c r="R1" s="55"/>
      <c r="S1" s="55"/>
      <c r="T1" s="55"/>
      <c r="U1" s="55"/>
      <c r="V1" s="50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1.75" customHeight="1" x14ac:dyDescent="0.2">
      <c r="A2" s="56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39" customFormat="1" ht="14.25" x14ac:dyDescent="0.2">
      <c r="A3" s="57" t="s">
        <v>157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ht="27.75" customHeight="1" x14ac:dyDescent="0.2">
      <c r="A4" s="60" t="s">
        <v>2</v>
      </c>
      <c r="B4" s="55"/>
      <c r="C4" s="55"/>
      <c r="D4" s="55"/>
      <c r="E4" s="55"/>
      <c r="F4" s="55"/>
      <c r="G4" s="55"/>
      <c r="H4" s="50"/>
      <c r="I4" s="37"/>
      <c r="J4" s="37"/>
      <c r="K4" s="37"/>
      <c r="L4" s="37"/>
      <c r="M4" s="37"/>
      <c r="N4" s="37"/>
      <c r="O4" s="61" t="s">
        <v>3</v>
      </c>
      <c r="P4" s="55"/>
      <c r="Q4" s="55"/>
      <c r="R4" s="55"/>
      <c r="S4" s="55"/>
      <c r="T4" s="55"/>
      <c r="U4" s="55"/>
      <c r="V4" s="50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43" customFormat="1" ht="14.25" x14ac:dyDescent="0.2">
      <c r="A5" s="44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6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4" ht="10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8.75" x14ac:dyDescent="0.3">
      <c r="A7" s="47" t="s">
        <v>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>
        <f>SUM(U10:U87)</f>
        <v>0</v>
      </c>
      <c r="U7" s="50"/>
      <c r="V7" s="8">
        <f>SUM(V10:V87)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4.25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3"/>
      <c r="Q8" s="12"/>
      <c r="R8" s="12"/>
      <c r="S8" s="12"/>
      <c r="T8" s="12"/>
      <c r="U8" s="12"/>
      <c r="V8" s="1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51" x14ac:dyDescent="0.2">
      <c r="A9" s="16" t="s">
        <v>6</v>
      </c>
      <c r="B9" s="16" t="s">
        <v>30</v>
      </c>
      <c r="C9" s="16" t="s">
        <v>31</v>
      </c>
      <c r="D9" s="16" t="s">
        <v>94</v>
      </c>
      <c r="E9" s="16" t="s">
        <v>109</v>
      </c>
      <c r="F9" s="16" t="s">
        <v>103</v>
      </c>
      <c r="G9" s="16" t="s">
        <v>104</v>
      </c>
      <c r="H9" s="16" t="s">
        <v>7</v>
      </c>
      <c r="I9" s="16" t="s">
        <v>133</v>
      </c>
      <c r="J9" s="16" t="s">
        <v>134</v>
      </c>
      <c r="K9" s="16" t="s">
        <v>8</v>
      </c>
      <c r="L9" s="16" t="s">
        <v>139</v>
      </c>
      <c r="M9" s="16" t="s">
        <v>140</v>
      </c>
      <c r="N9" s="16" t="s">
        <v>141</v>
      </c>
      <c r="O9" s="15" t="s">
        <v>9</v>
      </c>
      <c r="P9" s="16" t="s">
        <v>10</v>
      </c>
      <c r="Q9" s="16" t="s">
        <v>11</v>
      </c>
      <c r="R9" s="16" t="s">
        <v>12</v>
      </c>
      <c r="S9" s="16" t="s">
        <v>13</v>
      </c>
      <c r="T9" s="16" t="s">
        <v>14</v>
      </c>
      <c r="U9" s="16" t="s">
        <v>15</v>
      </c>
      <c r="V9" s="17" t="s">
        <v>16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14.25" x14ac:dyDescent="0.2">
      <c r="A10" s="19"/>
      <c r="B10" s="20"/>
      <c r="C10" s="20"/>
      <c r="D10" s="32"/>
      <c r="E10" s="32"/>
      <c r="F10" s="32"/>
      <c r="G10" s="32"/>
      <c r="H10" s="22"/>
      <c r="I10" s="22"/>
      <c r="J10" s="22"/>
      <c r="K10" s="22"/>
      <c r="L10" s="22"/>
      <c r="M10" s="22"/>
      <c r="N10" s="22"/>
      <c r="O10" s="23"/>
      <c r="P10" s="30"/>
      <c r="Q10" s="31"/>
      <c r="R10" s="31"/>
      <c r="S10" s="26"/>
      <c r="T10" s="27"/>
      <c r="U10" s="28">
        <f t="shared" ref="U10:U24" si="0">S10*T10+S10</f>
        <v>0</v>
      </c>
      <c r="V10" s="29">
        <f t="shared" ref="V10:V24" si="1">S10*H10</f>
        <v>0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4.25" x14ac:dyDescent="0.2">
      <c r="A11" s="19"/>
      <c r="B11" s="20"/>
      <c r="C11" s="20"/>
      <c r="D11" s="32"/>
      <c r="E11" s="32"/>
      <c r="F11" s="32"/>
      <c r="G11" s="32"/>
      <c r="H11" s="22"/>
      <c r="I11" s="22"/>
      <c r="J11" s="22"/>
      <c r="K11" s="22"/>
      <c r="L11" s="22"/>
      <c r="M11" s="22"/>
      <c r="N11" s="22"/>
      <c r="O11" s="23"/>
      <c r="P11" s="30"/>
      <c r="Q11" s="31"/>
      <c r="R11" s="31"/>
      <c r="S11" s="26"/>
      <c r="T11" s="27"/>
      <c r="U11" s="28">
        <f t="shared" si="0"/>
        <v>0</v>
      </c>
      <c r="V11" s="29">
        <f t="shared" si="1"/>
        <v>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4.25" x14ac:dyDescent="0.2">
      <c r="A12" s="19"/>
      <c r="B12" s="20"/>
      <c r="C12" s="20"/>
      <c r="D12" s="32"/>
      <c r="E12" s="32"/>
      <c r="F12" s="32"/>
      <c r="G12" s="32"/>
      <c r="H12" s="22"/>
      <c r="I12" s="22"/>
      <c r="J12" s="22"/>
      <c r="K12" s="22"/>
      <c r="L12" s="22"/>
      <c r="M12" s="22"/>
      <c r="N12" s="22"/>
      <c r="O12" s="23"/>
      <c r="P12" s="30"/>
      <c r="Q12" s="31"/>
      <c r="R12" s="31"/>
      <c r="S12" s="26"/>
      <c r="T12" s="27"/>
      <c r="U12" s="28">
        <f t="shared" si="0"/>
        <v>0</v>
      </c>
      <c r="V12" s="29">
        <f t="shared" si="1"/>
        <v>0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4.25" x14ac:dyDescent="0.2">
      <c r="A13" s="19"/>
      <c r="B13" s="20"/>
      <c r="C13" s="20"/>
      <c r="D13" s="32"/>
      <c r="E13" s="32"/>
      <c r="F13" s="32"/>
      <c r="G13" s="32"/>
      <c r="H13" s="22"/>
      <c r="I13" s="22"/>
      <c r="J13" s="22"/>
      <c r="K13" s="22"/>
      <c r="L13" s="22"/>
      <c r="M13" s="22"/>
      <c r="N13" s="22"/>
      <c r="O13" s="23"/>
      <c r="P13" s="30"/>
      <c r="Q13" s="31"/>
      <c r="R13" s="31"/>
      <c r="S13" s="26"/>
      <c r="T13" s="27"/>
      <c r="U13" s="28">
        <f t="shared" si="0"/>
        <v>0</v>
      </c>
      <c r="V13" s="29">
        <f t="shared" si="1"/>
        <v>0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4.25" x14ac:dyDescent="0.2">
      <c r="A14" s="19"/>
      <c r="B14" s="20"/>
      <c r="C14" s="20"/>
      <c r="D14" s="32"/>
      <c r="E14" s="32"/>
      <c r="F14" s="32"/>
      <c r="G14" s="32"/>
      <c r="H14" s="22"/>
      <c r="I14" s="22"/>
      <c r="J14" s="22"/>
      <c r="K14" s="22"/>
      <c r="L14" s="22"/>
      <c r="M14" s="22"/>
      <c r="N14" s="22"/>
      <c r="O14" s="23"/>
      <c r="P14" s="30"/>
      <c r="Q14" s="31"/>
      <c r="R14" s="31"/>
      <c r="S14" s="26"/>
      <c r="T14" s="27"/>
      <c r="U14" s="28">
        <f t="shared" si="0"/>
        <v>0</v>
      </c>
      <c r="V14" s="29">
        <f t="shared" si="1"/>
        <v>0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4.25" x14ac:dyDescent="0.2">
      <c r="A15" s="19"/>
      <c r="B15" s="20"/>
      <c r="C15" s="20"/>
      <c r="D15" s="32"/>
      <c r="E15" s="32"/>
      <c r="F15" s="32"/>
      <c r="G15" s="32"/>
      <c r="H15" s="22"/>
      <c r="I15" s="22"/>
      <c r="J15" s="22"/>
      <c r="K15" s="22"/>
      <c r="L15" s="22"/>
      <c r="M15" s="22"/>
      <c r="N15" s="22"/>
      <c r="O15" s="23"/>
      <c r="P15" s="30"/>
      <c r="Q15" s="31"/>
      <c r="R15" s="31"/>
      <c r="S15" s="26"/>
      <c r="T15" s="27"/>
      <c r="U15" s="28">
        <f t="shared" si="0"/>
        <v>0</v>
      </c>
      <c r="V15" s="29">
        <f t="shared" si="1"/>
        <v>0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4.25" x14ac:dyDescent="0.2">
      <c r="A16" s="19"/>
      <c r="B16" s="20"/>
      <c r="C16" s="20"/>
      <c r="D16" s="32"/>
      <c r="E16" s="32"/>
      <c r="F16" s="32"/>
      <c r="G16" s="32"/>
      <c r="H16" s="22"/>
      <c r="I16" s="22"/>
      <c r="J16" s="22"/>
      <c r="K16" s="22"/>
      <c r="L16" s="22"/>
      <c r="M16" s="22"/>
      <c r="N16" s="22"/>
      <c r="O16" s="23"/>
      <c r="P16" s="30"/>
      <c r="Q16" s="31"/>
      <c r="R16" s="31"/>
      <c r="S16" s="26"/>
      <c r="T16" s="27"/>
      <c r="U16" s="28">
        <f t="shared" si="0"/>
        <v>0</v>
      </c>
      <c r="V16" s="29">
        <f t="shared" si="1"/>
        <v>0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4.25" x14ac:dyDescent="0.2">
      <c r="A17" s="19"/>
      <c r="B17" s="20"/>
      <c r="C17" s="20"/>
      <c r="D17" s="32"/>
      <c r="E17" s="32"/>
      <c r="F17" s="32"/>
      <c r="G17" s="32"/>
      <c r="H17" s="22"/>
      <c r="I17" s="22"/>
      <c r="J17" s="22"/>
      <c r="K17" s="22"/>
      <c r="L17" s="22"/>
      <c r="M17" s="22"/>
      <c r="N17" s="22"/>
      <c r="O17" s="23"/>
      <c r="P17" s="30"/>
      <c r="Q17" s="31"/>
      <c r="R17" s="31"/>
      <c r="S17" s="26"/>
      <c r="T17" s="27"/>
      <c r="U17" s="28">
        <f t="shared" si="0"/>
        <v>0</v>
      </c>
      <c r="V17" s="29">
        <f t="shared" si="1"/>
        <v>0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4.25" x14ac:dyDescent="0.2">
      <c r="A18" s="19"/>
      <c r="B18" s="20"/>
      <c r="C18" s="20"/>
      <c r="D18" s="32"/>
      <c r="E18" s="32"/>
      <c r="F18" s="32"/>
      <c r="G18" s="32"/>
      <c r="H18" s="22"/>
      <c r="I18" s="22"/>
      <c r="J18" s="22"/>
      <c r="K18" s="22"/>
      <c r="L18" s="22"/>
      <c r="M18" s="22"/>
      <c r="N18" s="22"/>
      <c r="O18" s="23"/>
      <c r="P18" s="30"/>
      <c r="Q18" s="31"/>
      <c r="R18" s="31"/>
      <c r="S18" s="26"/>
      <c r="T18" s="27"/>
      <c r="U18" s="28">
        <f t="shared" si="0"/>
        <v>0</v>
      </c>
      <c r="V18" s="29">
        <f t="shared" si="1"/>
        <v>0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4.25" x14ac:dyDescent="0.2">
      <c r="A19" s="19"/>
      <c r="B19" s="20"/>
      <c r="C19" s="20"/>
      <c r="D19" s="32"/>
      <c r="E19" s="32"/>
      <c r="F19" s="32"/>
      <c r="G19" s="32"/>
      <c r="H19" s="22"/>
      <c r="I19" s="22"/>
      <c r="J19" s="22"/>
      <c r="K19" s="22"/>
      <c r="L19" s="22"/>
      <c r="M19" s="22"/>
      <c r="N19" s="22"/>
      <c r="O19" s="23"/>
      <c r="P19" s="30"/>
      <c r="Q19" s="31"/>
      <c r="R19" s="31"/>
      <c r="S19" s="26"/>
      <c r="T19" s="27"/>
      <c r="U19" s="28">
        <f t="shared" si="0"/>
        <v>0</v>
      </c>
      <c r="V19" s="29">
        <f t="shared" si="1"/>
        <v>0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4.25" x14ac:dyDescent="0.2">
      <c r="A20" s="19"/>
      <c r="B20" s="20"/>
      <c r="C20" s="20"/>
      <c r="D20" s="32"/>
      <c r="E20" s="32"/>
      <c r="F20" s="32"/>
      <c r="G20" s="32"/>
      <c r="H20" s="22"/>
      <c r="I20" s="22"/>
      <c r="J20" s="22"/>
      <c r="K20" s="22"/>
      <c r="L20" s="22"/>
      <c r="M20" s="22"/>
      <c r="N20" s="22"/>
      <c r="O20" s="23"/>
      <c r="P20" s="30"/>
      <c r="Q20" s="31"/>
      <c r="R20" s="31"/>
      <c r="S20" s="26"/>
      <c r="T20" s="27"/>
      <c r="U20" s="28">
        <f t="shared" si="0"/>
        <v>0</v>
      </c>
      <c r="V20" s="29">
        <f t="shared" si="1"/>
        <v>0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4.25" x14ac:dyDescent="0.2">
      <c r="A21" s="19"/>
      <c r="B21" s="20"/>
      <c r="C21" s="20"/>
      <c r="D21" s="32"/>
      <c r="E21" s="32"/>
      <c r="F21" s="32"/>
      <c r="G21" s="32"/>
      <c r="H21" s="22"/>
      <c r="I21" s="22"/>
      <c r="J21" s="22"/>
      <c r="K21" s="22"/>
      <c r="L21" s="22"/>
      <c r="M21" s="22"/>
      <c r="N21" s="22"/>
      <c r="O21" s="23"/>
      <c r="P21" s="30"/>
      <c r="Q21" s="31"/>
      <c r="R21" s="31"/>
      <c r="S21" s="26"/>
      <c r="T21" s="27"/>
      <c r="U21" s="28">
        <f t="shared" si="0"/>
        <v>0</v>
      </c>
      <c r="V21" s="29">
        <f t="shared" si="1"/>
        <v>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4.25" x14ac:dyDescent="0.2">
      <c r="A22" s="19"/>
      <c r="B22" s="20"/>
      <c r="C22" s="20"/>
      <c r="D22" s="32"/>
      <c r="E22" s="32"/>
      <c r="F22" s="32"/>
      <c r="G22" s="32"/>
      <c r="H22" s="22"/>
      <c r="I22" s="22"/>
      <c r="J22" s="22"/>
      <c r="K22" s="22"/>
      <c r="L22" s="22"/>
      <c r="M22" s="22"/>
      <c r="N22" s="22"/>
      <c r="O22" s="23"/>
      <c r="P22" s="30"/>
      <c r="Q22" s="31"/>
      <c r="R22" s="31"/>
      <c r="S22" s="26"/>
      <c r="T22" s="27"/>
      <c r="U22" s="28">
        <f t="shared" si="0"/>
        <v>0</v>
      </c>
      <c r="V22" s="29">
        <f t="shared" si="1"/>
        <v>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4.25" x14ac:dyDescent="0.2">
      <c r="A23" s="19"/>
      <c r="B23" s="20"/>
      <c r="C23" s="20"/>
      <c r="D23" s="32"/>
      <c r="E23" s="32"/>
      <c r="F23" s="32"/>
      <c r="G23" s="32"/>
      <c r="H23" s="22"/>
      <c r="I23" s="22"/>
      <c r="J23" s="22"/>
      <c r="K23" s="22"/>
      <c r="L23" s="22"/>
      <c r="M23" s="22"/>
      <c r="N23" s="22"/>
      <c r="O23" s="23"/>
      <c r="P23" s="30"/>
      <c r="Q23" s="31"/>
      <c r="R23" s="31"/>
      <c r="S23" s="26"/>
      <c r="T23" s="27"/>
      <c r="U23" s="28">
        <f t="shared" si="0"/>
        <v>0</v>
      </c>
      <c r="V23" s="29">
        <f t="shared" si="1"/>
        <v>0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4.25" x14ac:dyDescent="0.2">
      <c r="A24" s="19"/>
      <c r="B24" s="20"/>
      <c r="C24" s="20"/>
      <c r="D24" s="32"/>
      <c r="E24" s="32"/>
      <c r="F24" s="32"/>
      <c r="G24" s="32"/>
      <c r="H24" s="22"/>
      <c r="I24" s="22"/>
      <c r="J24" s="22"/>
      <c r="K24" s="22"/>
      <c r="L24" s="22"/>
      <c r="M24" s="22"/>
      <c r="N24" s="22"/>
      <c r="O24" s="23"/>
      <c r="P24" s="30"/>
      <c r="Q24" s="31"/>
      <c r="R24" s="31"/>
      <c r="S24" s="26"/>
      <c r="T24" s="27"/>
      <c r="U24" s="28">
        <f t="shared" si="0"/>
        <v>0</v>
      </c>
      <c r="V24" s="29">
        <f t="shared" si="1"/>
        <v>0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4.25" x14ac:dyDescent="0.2">
      <c r="A25" s="19"/>
      <c r="B25" s="20"/>
      <c r="C25" s="20"/>
      <c r="D25" s="32"/>
      <c r="E25" s="32"/>
      <c r="F25" s="32"/>
      <c r="G25" s="32"/>
      <c r="H25" s="22"/>
      <c r="I25" s="22"/>
      <c r="J25" s="22"/>
      <c r="K25" s="22"/>
      <c r="L25" s="22"/>
      <c r="M25" s="22"/>
      <c r="N25" s="22"/>
      <c r="O25" s="23"/>
      <c r="P25" s="30"/>
      <c r="Q25" s="31"/>
      <c r="R25" s="31"/>
      <c r="S25" s="26"/>
      <c r="T25" s="27"/>
      <c r="U25" s="28"/>
      <c r="V25" s="29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4.25" x14ac:dyDescent="0.2">
      <c r="A26" s="19"/>
      <c r="B26" s="20"/>
      <c r="C26" s="20"/>
      <c r="D26" s="32"/>
      <c r="E26" s="32"/>
      <c r="F26" s="32"/>
      <c r="G26" s="32"/>
      <c r="H26" s="22"/>
      <c r="I26" s="22"/>
      <c r="J26" s="22"/>
      <c r="K26" s="22"/>
      <c r="L26" s="22"/>
      <c r="M26" s="22"/>
      <c r="N26" s="22"/>
      <c r="O26" s="23"/>
      <c r="P26" s="30"/>
      <c r="Q26" s="31"/>
      <c r="R26" s="31"/>
      <c r="S26" s="26"/>
      <c r="T26" s="27"/>
      <c r="U26" s="28"/>
      <c r="V26" s="2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4.25" x14ac:dyDescent="0.2">
      <c r="A27" s="19"/>
      <c r="B27" s="20"/>
      <c r="C27" s="20"/>
      <c r="D27" s="32"/>
      <c r="E27" s="32"/>
      <c r="F27" s="32"/>
      <c r="G27" s="32"/>
      <c r="H27" s="22"/>
      <c r="I27" s="22"/>
      <c r="J27" s="22"/>
      <c r="K27" s="22"/>
      <c r="L27" s="22"/>
      <c r="M27" s="22"/>
      <c r="N27" s="22"/>
      <c r="O27" s="23"/>
      <c r="P27" s="30"/>
      <c r="Q27" s="31"/>
      <c r="R27" s="31"/>
      <c r="S27" s="26"/>
      <c r="T27" s="27"/>
      <c r="U27" s="28"/>
      <c r="V27" s="29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4.25" x14ac:dyDescent="0.2">
      <c r="A28" s="19"/>
      <c r="B28" s="20"/>
      <c r="C28" s="20"/>
      <c r="D28" s="32"/>
      <c r="E28" s="32"/>
      <c r="F28" s="32"/>
      <c r="G28" s="32"/>
      <c r="H28" s="22"/>
      <c r="I28" s="22"/>
      <c r="J28" s="22"/>
      <c r="K28" s="22"/>
      <c r="L28" s="22"/>
      <c r="M28" s="22"/>
      <c r="N28" s="22"/>
      <c r="O28" s="23"/>
      <c r="P28" s="30"/>
      <c r="Q28" s="31"/>
      <c r="R28" s="31"/>
      <c r="S28" s="26"/>
      <c r="T28" s="27"/>
      <c r="U28" s="28"/>
      <c r="V28" s="29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4.25" x14ac:dyDescent="0.2">
      <c r="A29" s="19"/>
      <c r="B29" s="20"/>
      <c r="C29" s="20"/>
      <c r="D29" s="32"/>
      <c r="E29" s="32"/>
      <c r="F29" s="32"/>
      <c r="G29" s="32"/>
      <c r="H29" s="22"/>
      <c r="I29" s="22"/>
      <c r="J29" s="22"/>
      <c r="K29" s="22"/>
      <c r="L29" s="22"/>
      <c r="M29" s="22"/>
      <c r="N29" s="22"/>
      <c r="O29" s="23"/>
      <c r="P29" s="30"/>
      <c r="Q29" s="31"/>
      <c r="R29" s="31"/>
      <c r="S29" s="26"/>
      <c r="T29" s="27"/>
      <c r="U29" s="28"/>
      <c r="V29" s="29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4.25" x14ac:dyDescent="0.2">
      <c r="A30" s="19"/>
      <c r="B30" s="20"/>
      <c r="C30" s="20"/>
      <c r="D30" s="32"/>
      <c r="E30" s="32"/>
      <c r="F30" s="32"/>
      <c r="G30" s="32"/>
      <c r="H30" s="22"/>
      <c r="I30" s="22"/>
      <c r="J30" s="22"/>
      <c r="K30" s="22"/>
      <c r="L30" s="22"/>
      <c r="M30" s="22"/>
      <c r="N30" s="22"/>
      <c r="O30" s="23"/>
      <c r="P30" s="30"/>
      <c r="Q30" s="31"/>
      <c r="R30" s="31"/>
      <c r="S30" s="26"/>
      <c r="T30" s="27"/>
      <c r="U30" s="28"/>
      <c r="V30" s="29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4.25" x14ac:dyDescent="0.2">
      <c r="A31" s="19"/>
      <c r="B31" s="20"/>
      <c r="C31" s="20"/>
      <c r="D31" s="32"/>
      <c r="E31" s="32"/>
      <c r="F31" s="32"/>
      <c r="G31" s="32"/>
      <c r="H31" s="22"/>
      <c r="I31" s="22"/>
      <c r="J31" s="22"/>
      <c r="K31" s="22"/>
      <c r="L31" s="22"/>
      <c r="M31" s="22"/>
      <c r="N31" s="22"/>
      <c r="O31" s="23"/>
      <c r="P31" s="30"/>
      <c r="Q31" s="31"/>
      <c r="R31" s="31"/>
      <c r="S31" s="26"/>
      <c r="T31" s="27"/>
      <c r="U31" s="28"/>
      <c r="V31" s="29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4.25" x14ac:dyDescent="0.2">
      <c r="A32" s="19"/>
      <c r="B32" s="20"/>
      <c r="C32" s="20"/>
      <c r="D32" s="32"/>
      <c r="E32" s="32"/>
      <c r="F32" s="32"/>
      <c r="G32" s="32"/>
      <c r="H32" s="22"/>
      <c r="I32" s="22"/>
      <c r="J32" s="22"/>
      <c r="K32" s="22"/>
      <c r="L32" s="22"/>
      <c r="M32" s="22"/>
      <c r="N32" s="22"/>
      <c r="O32" s="23"/>
      <c r="P32" s="30"/>
      <c r="Q32" s="31"/>
      <c r="R32" s="31"/>
      <c r="S32" s="26"/>
      <c r="T32" s="27"/>
      <c r="U32" s="28"/>
      <c r="V32" s="29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4.25" x14ac:dyDescent="0.2">
      <c r="A33" s="19"/>
      <c r="B33" s="20"/>
      <c r="C33" s="20"/>
      <c r="D33" s="32"/>
      <c r="E33" s="32"/>
      <c r="F33" s="32"/>
      <c r="G33" s="32"/>
      <c r="H33" s="22"/>
      <c r="I33" s="22"/>
      <c r="J33" s="22"/>
      <c r="K33" s="22"/>
      <c r="L33" s="22"/>
      <c r="M33" s="22"/>
      <c r="N33" s="22"/>
      <c r="O33" s="23"/>
      <c r="P33" s="30"/>
      <c r="Q33" s="31"/>
      <c r="R33" s="31"/>
      <c r="S33" s="26"/>
      <c r="T33" s="27"/>
      <c r="U33" s="28"/>
      <c r="V33" s="29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4.25" x14ac:dyDescent="0.2">
      <c r="A34" s="19"/>
      <c r="B34" s="20"/>
      <c r="C34" s="20"/>
      <c r="D34" s="32"/>
      <c r="E34" s="32"/>
      <c r="F34" s="32"/>
      <c r="G34" s="32"/>
      <c r="H34" s="22"/>
      <c r="I34" s="22"/>
      <c r="J34" s="22"/>
      <c r="K34" s="22"/>
      <c r="L34" s="22"/>
      <c r="M34" s="22"/>
      <c r="N34" s="22"/>
      <c r="O34" s="23"/>
      <c r="P34" s="30"/>
      <c r="Q34" s="31"/>
      <c r="R34" s="31"/>
      <c r="S34" s="26"/>
      <c r="T34" s="27"/>
      <c r="U34" s="28"/>
      <c r="V34" s="29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4.25" x14ac:dyDescent="0.2">
      <c r="A35" s="19"/>
      <c r="B35" s="20"/>
      <c r="C35" s="20"/>
      <c r="D35" s="32"/>
      <c r="E35" s="32"/>
      <c r="F35" s="32"/>
      <c r="G35" s="32"/>
      <c r="H35" s="22"/>
      <c r="I35" s="22"/>
      <c r="J35" s="22"/>
      <c r="K35" s="22"/>
      <c r="L35" s="22"/>
      <c r="M35" s="22"/>
      <c r="N35" s="22"/>
      <c r="O35" s="23"/>
      <c r="P35" s="30"/>
      <c r="Q35" s="31"/>
      <c r="R35" s="31"/>
      <c r="S35" s="26"/>
      <c r="T35" s="27"/>
      <c r="U35" s="28"/>
      <c r="V35" s="29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4.25" x14ac:dyDescent="0.2">
      <c r="A36" s="19"/>
      <c r="B36" s="20"/>
      <c r="C36" s="20"/>
      <c r="D36" s="32"/>
      <c r="E36" s="32"/>
      <c r="F36" s="32"/>
      <c r="G36" s="32"/>
      <c r="H36" s="22"/>
      <c r="I36" s="22"/>
      <c r="J36" s="22"/>
      <c r="K36" s="22"/>
      <c r="L36" s="22"/>
      <c r="M36" s="22"/>
      <c r="N36" s="22"/>
      <c r="O36" s="23"/>
      <c r="P36" s="30"/>
      <c r="Q36" s="31"/>
      <c r="R36" s="31"/>
      <c r="S36" s="26"/>
      <c r="T36" s="27"/>
      <c r="U36" s="28"/>
      <c r="V36" s="29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4.25" x14ac:dyDescent="0.2">
      <c r="A37" s="19"/>
      <c r="B37" s="20"/>
      <c r="C37" s="20"/>
      <c r="D37" s="32"/>
      <c r="E37" s="32"/>
      <c r="F37" s="32"/>
      <c r="G37" s="32"/>
      <c r="H37" s="22"/>
      <c r="I37" s="22"/>
      <c r="J37" s="22"/>
      <c r="K37" s="22"/>
      <c r="L37" s="22"/>
      <c r="M37" s="22"/>
      <c r="N37" s="22"/>
      <c r="O37" s="23"/>
      <c r="P37" s="30"/>
      <c r="Q37" s="31"/>
      <c r="R37" s="31"/>
      <c r="S37" s="26"/>
      <c r="T37" s="27"/>
      <c r="U37" s="28"/>
      <c r="V37" s="29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4.25" x14ac:dyDescent="0.2">
      <c r="A38" s="19"/>
      <c r="B38" s="20"/>
      <c r="C38" s="20"/>
      <c r="D38" s="32"/>
      <c r="E38" s="32"/>
      <c r="F38" s="32"/>
      <c r="G38" s="32"/>
      <c r="H38" s="22"/>
      <c r="I38" s="22"/>
      <c r="J38" s="22"/>
      <c r="K38" s="22"/>
      <c r="L38" s="22"/>
      <c r="M38" s="22"/>
      <c r="N38" s="22"/>
      <c r="O38" s="23"/>
      <c r="P38" s="30"/>
      <c r="Q38" s="31"/>
      <c r="R38" s="31"/>
      <c r="S38" s="26"/>
      <c r="T38" s="27"/>
      <c r="U38" s="28"/>
      <c r="V38" s="29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4.25" x14ac:dyDescent="0.2">
      <c r="A39" s="19"/>
      <c r="B39" s="20"/>
      <c r="C39" s="20"/>
      <c r="D39" s="32"/>
      <c r="E39" s="32"/>
      <c r="F39" s="32"/>
      <c r="G39" s="32"/>
      <c r="H39" s="22"/>
      <c r="I39" s="22"/>
      <c r="J39" s="22"/>
      <c r="K39" s="22"/>
      <c r="L39" s="22"/>
      <c r="M39" s="22"/>
      <c r="N39" s="22"/>
      <c r="O39" s="23"/>
      <c r="P39" s="30"/>
      <c r="Q39" s="31"/>
      <c r="R39" s="31"/>
      <c r="S39" s="26"/>
      <c r="T39" s="27"/>
      <c r="U39" s="28"/>
      <c r="V39" s="29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4.25" x14ac:dyDescent="0.2">
      <c r="A40" s="19"/>
      <c r="B40" s="20"/>
      <c r="C40" s="20"/>
      <c r="D40" s="32"/>
      <c r="E40" s="32"/>
      <c r="F40" s="32"/>
      <c r="G40" s="32"/>
      <c r="H40" s="22"/>
      <c r="I40" s="22"/>
      <c r="J40" s="22"/>
      <c r="K40" s="22"/>
      <c r="L40" s="22"/>
      <c r="M40" s="22"/>
      <c r="N40" s="22"/>
      <c r="O40" s="23"/>
      <c r="P40" s="30"/>
      <c r="Q40" s="31"/>
      <c r="R40" s="31"/>
      <c r="S40" s="26"/>
      <c r="T40" s="27"/>
      <c r="U40" s="28"/>
      <c r="V40" s="29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4.25" x14ac:dyDescent="0.2">
      <c r="A41" s="19"/>
      <c r="B41" s="20"/>
      <c r="C41" s="20"/>
      <c r="D41" s="32"/>
      <c r="E41" s="32"/>
      <c r="F41" s="32"/>
      <c r="G41" s="32"/>
      <c r="H41" s="22"/>
      <c r="I41" s="22"/>
      <c r="J41" s="22"/>
      <c r="K41" s="22"/>
      <c r="L41" s="22"/>
      <c r="M41" s="22"/>
      <c r="N41" s="22"/>
      <c r="O41" s="23"/>
      <c r="P41" s="30"/>
      <c r="Q41" s="31"/>
      <c r="R41" s="31"/>
      <c r="S41" s="26"/>
      <c r="T41" s="27"/>
      <c r="U41" s="28"/>
      <c r="V41" s="29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4.25" x14ac:dyDescent="0.2">
      <c r="A42" s="19"/>
      <c r="B42" s="20"/>
      <c r="C42" s="20"/>
      <c r="D42" s="32"/>
      <c r="E42" s="32"/>
      <c r="F42" s="32"/>
      <c r="G42" s="32"/>
      <c r="H42" s="22"/>
      <c r="I42" s="22"/>
      <c r="J42" s="22"/>
      <c r="K42" s="22"/>
      <c r="L42" s="22"/>
      <c r="M42" s="22"/>
      <c r="N42" s="22"/>
      <c r="O42" s="23"/>
      <c r="P42" s="30"/>
      <c r="Q42" s="31"/>
      <c r="R42" s="31"/>
      <c r="S42" s="26"/>
      <c r="T42" s="27"/>
      <c r="U42" s="28"/>
      <c r="V42" s="29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4.25" x14ac:dyDescent="0.2">
      <c r="A43" s="19"/>
      <c r="B43" s="20"/>
      <c r="C43" s="20"/>
      <c r="D43" s="32"/>
      <c r="E43" s="32"/>
      <c r="F43" s="32"/>
      <c r="G43" s="32"/>
      <c r="H43" s="22"/>
      <c r="I43" s="22"/>
      <c r="J43" s="22"/>
      <c r="K43" s="22"/>
      <c r="L43" s="22"/>
      <c r="M43" s="22"/>
      <c r="N43" s="22"/>
      <c r="O43" s="23"/>
      <c r="P43" s="30"/>
      <c r="Q43" s="31"/>
      <c r="R43" s="31"/>
      <c r="S43" s="26"/>
      <c r="T43" s="27"/>
      <c r="U43" s="28"/>
      <c r="V43" s="2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4.25" x14ac:dyDescent="0.2">
      <c r="A44" s="19"/>
      <c r="B44" s="20"/>
      <c r="C44" s="20"/>
      <c r="D44" s="32"/>
      <c r="E44" s="32"/>
      <c r="F44" s="32"/>
      <c r="G44" s="32"/>
      <c r="H44" s="22"/>
      <c r="I44" s="22"/>
      <c r="J44" s="22"/>
      <c r="K44" s="22"/>
      <c r="L44" s="22"/>
      <c r="M44" s="22"/>
      <c r="N44" s="22"/>
      <c r="O44" s="23"/>
      <c r="P44" s="30"/>
      <c r="Q44" s="31"/>
      <c r="R44" s="31"/>
      <c r="S44" s="26"/>
      <c r="T44" s="27"/>
      <c r="U44" s="28"/>
      <c r="V44" s="2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7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7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7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7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7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7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7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7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7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7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7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7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7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7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7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7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7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7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7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7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7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7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7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7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7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7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7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7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7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7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7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7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7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7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7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7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7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7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7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7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7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7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7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7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7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7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7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7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7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7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7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7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7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7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7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7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7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7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7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7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7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7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7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7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7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7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7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7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7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7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7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7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7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7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7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7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7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7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7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7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7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7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7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7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7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7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7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7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7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7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7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7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7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7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7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7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7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7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7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7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7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7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7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7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7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7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7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7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7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7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7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7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7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7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7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7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7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7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7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7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7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7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7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7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7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7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7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7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7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7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7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7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7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7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7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7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7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7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7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7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7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7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7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7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7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7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7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7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7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7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7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7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7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7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7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7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7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7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7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7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7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7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7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7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7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7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7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7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7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7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7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7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7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7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7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7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7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7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7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7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7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7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7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7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7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7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7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7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7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7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7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7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7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7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7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7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7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7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7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7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7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7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7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7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7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7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7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7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7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7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7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7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7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7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7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7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7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7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7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7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7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7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7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7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7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7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7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7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7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7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7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7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7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7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7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7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7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7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7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7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7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7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7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7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7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7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7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7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7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7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7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7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7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7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7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7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7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7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7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7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7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7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7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7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7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7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7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7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7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7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7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7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7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7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7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7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7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7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7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7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7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7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7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7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7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7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7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7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7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7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7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7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7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7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7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7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7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7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7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7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7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7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7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7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7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7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7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7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7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7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7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7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7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7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7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7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7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7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7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7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7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7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7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7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7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7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7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7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7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7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7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7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7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7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7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7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7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7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7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7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7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7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7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7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7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7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7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7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7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7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7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7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7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7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7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7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7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7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7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7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7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7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7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7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7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7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7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7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7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7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7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7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7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7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7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7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7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7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7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7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7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7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7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7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7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7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7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7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7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7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7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7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7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7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7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7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7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7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7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7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7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7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7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7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7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7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7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7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7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7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7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7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7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7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7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7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7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7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7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7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7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7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7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7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7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7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7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7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7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7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7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7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7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7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7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7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7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7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7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7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7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7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7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7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7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7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7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7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7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7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7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7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7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7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7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7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7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7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7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7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7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7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7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7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7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7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7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7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7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7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7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7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7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7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7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7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7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7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7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7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7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7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7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7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7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7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7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7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7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7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7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7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7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7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7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7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7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7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7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7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7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7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7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7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7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7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7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7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7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7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7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7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7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7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7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7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7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7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7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7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7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7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7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7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7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7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7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7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7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7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7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7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7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7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7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7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7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7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7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7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7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7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7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7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7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7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7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7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7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7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7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7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7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7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7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7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7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7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7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7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7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7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7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7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7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7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7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7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7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7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7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7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7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7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7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7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7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7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7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7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7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7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7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7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7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7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7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7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7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7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7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7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7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7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7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7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7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7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7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7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7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7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7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7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7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7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7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7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7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7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7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7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7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7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7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7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7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7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7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7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7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7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7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7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7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7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7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7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7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7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7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7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7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7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7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7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7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7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7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7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7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7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7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7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7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7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7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7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7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7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7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7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7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7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7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7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7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7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7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7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7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7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7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7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7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7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7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7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7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7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7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7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7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7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7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7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7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7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7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7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7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7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7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7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7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7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7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7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7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7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7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7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7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7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7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7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7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7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7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7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7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7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7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7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7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7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7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7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7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7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7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7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7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7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7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7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7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7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7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7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7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7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7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7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7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7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7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7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7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7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7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7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7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7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7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7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7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7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7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7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7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7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7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7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7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7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7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7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7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7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7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7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7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7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7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7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7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7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7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7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7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7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7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7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7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7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7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7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7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7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7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7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7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7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7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7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7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7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7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7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7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7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7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7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7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7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7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7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</sheetData>
  <mergeCells count="9">
    <mergeCell ref="A5:V5"/>
    <mergeCell ref="A7:S7"/>
    <mergeCell ref="T7:U7"/>
    <mergeCell ref="A1:O1"/>
    <mergeCell ref="Q1:V1"/>
    <mergeCell ref="A2:V2"/>
    <mergeCell ref="A3:V3"/>
    <mergeCell ref="A4:H4"/>
    <mergeCell ref="O4:V4"/>
  </mergeCells>
  <pageMargins left="0.7" right="0.7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>
          <x14:formula1>
            <xm:f>'Base de données'!$H$2:$H$4</xm:f>
          </x14:formula1>
          <xm:sqref>R10:R44</xm:sqref>
        </x14:dataValidation>
        <x14:dataValidation type="list" allowBlank="1">
          <x14:formula1>
            <xm:f>'Base de données'!$G$2:$G$7</xm:f>
          </x14:formula1>
          <xm:sqref>Q10:Q44</xm:sqref>
        </x14:dataValidation>
        <x14:dataValidation type="list" allowBlank="1">
          <x14:formula1>
            <xm:f>'Base de données'!$F$2:$F$7</xm:f>
          </x14:formula1>
          <xm:sqref>P10:P44</xm:sqref>
        </x14:dataValidation>
        <x14:dataValidation type="list" allowBlank="1" showInputMessage="1" showErrorMessage="1">
          <x14:formula1>
            <xm:f>'Base de données'!$J$2:$J$11</xm:f>
          </x14:formula1>
          <xm:sqref>K10:K42</xm:sqref>
        </x14:dataValidation>
        <x14:dataValidation type="list" allowBlank="1" showInputMessage="1" showErrorMessage="1">
          <x14:formula1>
            <xm:f>'Base de données'!$E$2:$E$23</xm:f>
          </x14:formula1>
          <xm:sqref>J10:J41</xm:sqref>
        </x14:dataValidation>
        <x14:dataValidation type="list" allowBlank="1" showInputMessage="1" showErrorMessage="1">
          <x14:formula1>
            <xm:f>'Base de données'!$A$2:$A$9</xm:f>
          </x14:formula1>
          <xm:sqref>I10:I42</xm:sqref>
        </x14:dataValidation>
        <x14:dataValidation type="list" allowBlank="1" showInputMessage="1" showErrorMessage="1">
          <x14:formula1>
            <xm:f>'Base de données'!$D$2:$D$5</xm:f>
          </x14:formula1>
          <xm:sqref>O10:O44</xm:sqref>
        </x14:dataValidation>
        <x14:dataValidation type="list" allowBlank="1">
          <x14:formula1>
            <xm:f>'Base de données'!$E$2:$E$23</xm:f>
          </x14:formula1>
          <xm:sqref>E10:E42</xm:sqref>
        </x14:dataValidation>
        <x14:dataValidation type="list" allowBlank="1">
          <x14:formula1>
            <xm:f>'Base de données'!$C$2:$C$3</xm:f>
          </x14:formula1>
          <xm:sqref>G10:G42</xm:sqref>
        </x14:dataValidation>
        <x14:dataValidation type="list" allowBlank="1">
          <x14:formula1>
            <xm:f>'Base de données'!$B$2:$B$3</xm:f>
          </x14:formula1>
          <xm:sqref>F10:F41</xm:sqref>
        </x14:dataValidation>
        <x14:dataValidation type="list" allowBlank="1">
          <x14:formula1>
            <xm:f>'Base de données'!$A$2:$A$9</xm:f>
          </x14:formula1>
          <xm:sqref>D10:D41</xm:sqref>
        </x14:dataValidation>
        <x14:dataValidation type="list" allowBlank="1">
          <x14:formula1>
            <xm:f>'Base de données'!$I$1:$I$3</xm:f>
          </x14:formula1>
          <xm:sqref>T10:T24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7"/>
  <sheetViews>
    <sheetView workbookViewId="0">
      <selection activeCell="D31" sqref="D31"/>
    </sheetView>
  </sheetViews>
  <sheetFormatPr baseColWidth="10" defaultColWidth="12.625" defaultRowHeight="15" customHeight="1" x14ac:dyDescent="0.2"/>
  <cols>
    <col min="1" max="1" width="5.375" customWidth="1"/>
    <col min="2" max="2" width="19" customWidth="1"/>
    <col min="3" max="3" width="20.875" style="36" customWidth="1"/>
    <col min="4" max="4" width="10.375" customWidth="1"/>
    <col min="5" max="5" width="10.25" style="36" customWidth="1"/>
    <col min="6" max="6" width="9.125" style="36" customWidth="1"/>
    <col min="7" max="7" width="9.375" style="36" customWidth="1"/>
    <col min="8" max="8" width="11.875" customWidth="1"/>
    <col min="9" max="10" width="11.875" style="36" customWidth="1"/>
    <col min="11" max="11" width="6.125" style="36" customWidth="1"/>
    <col min="12" max="12" width="5.625" style="36" customWidth="1"/>
    <col min="13" max="13" width="7.375" style="36" customWidth="1"/>
    <col min="14" max="14" width="8.5" style="36" customWidth="1"/>
    <col min="15" max="17" width="11.875" customWidth="1"/>
    <col min="18" max="18" width="14.125" customWidth="1"/>
    <col min="19" max="21" width="9.375" customWidth="1"/>
    <col min="22" max="22" width="12.375" customWidth="1"/>
    <col min="23" max="34" width="9.375" customWidth="1"/>
  </cols>
  <sheetData>
    <row r="1" spans="1:34" ht="14.25" x14ac:dyDescent="0.2">
      <c r="A1" s="51" t="s">
        <v>152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" t="s">
        <v>0</v>
      </c>
      <c r="Q1" s="54" t="s">
        <v>153</v>
      </c>
      <c r="R1" s="55"/>
      <c r="S1" s="55"/>
      <c r="T1" s="55"/>
      <c r="U1" s="55"/>
      <c r="V1" s="50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1.75" customHeight="1" x14ac:dyDescent="0.2">
      <c r="A2" s="56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39" customFormat="1" ht="14.25" x14ac:dyDescent="0.2">
      <c r="A3" s="57" t="s">
        <v>157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ht="27.75" customHeight="1" x14ac:dyDescent="0.2">
      <c r="A4" s="60" t="s">
        <v>2</v>
      </c>
      <c r="B4" s="55"/>
      <c r="C4" s="55"/>
      <c r="D4" s="55"/>
      <c r="E4" s="55"/>
      <c r="F4" s="55"/>
      <c r="G4" s="55"/>
      <c r="H4" s="50"/>
      <c r="I4" s="37"/>
      <c r="J4" s="37"/>
      <c r="K4" s="37"/>
      <c r="L4" s="37"/>
      <c r="M4" s="37"/>
      <c r="N4" s="37"/>
      <c r="O4" s="61" t="s">
        <v>3</v>
      </c>
      <c r="P4" s="55"/>
      <c r="Q4" s="55"/>
      <c r="R4" s="55"/>
      <c r="S4" s="55"/>
      <c r="T4" s="55"/>
      <c r="U4" s="55"/>
      <c r="V4" s="50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4.25" x14ac:dyDescent="0.2">
      <c r="A5" s="62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4.25" x14ac:dyDescent="0.2">
      <c r="A6" s="5"/>
      <c r="B6" s="5"/>
      <c r="C6" s="40"/>
      <c r="D6" s="5"/>
      <c r="E6" s="40"/>
      <c r="F6" s="40"/>
      <c r="G6" s="40"/>
      <c r="H6" s="5"/>
      <c r="I6" s="40"/>
      <c r="J6" s="40"/>
      <c r="K6" s="40"/>
      <c r="L6" s="40"/>
      <c r="M6" s="40"/>
      <c r="N6" s="40"/>
      <c r="O6" s="5"/>
      <c r="P6" s="6"/>
      <c r="Q6" s="5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0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8.75" x14ac:dyDescent="0.3">
      <c r="A8" s="47" t="s">
        <v>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>
        <f>SUM(U11:U88)</f>
        <v>0</v>
      </c>
      <c r="U8" s="50"/>
      <c r="V8" s="8">
        <f>SUM(V11:V88)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4.25" x14ac:dyDescent="0.2">
      <c r="A9" s="10"/>
      <c r="B9" s="10"/>
      <c r="C9" s="12"/>
      <c r="D9" s="10"/>
      <c r="E9" s="12"/>
      <c r="F9" s="12"/>
      <c r="G9" s="12"/>
      <c r="H9" s="10"/>
      <c r="I9" s="12"/>
      <c r="J9" s="12"/>
      <c r="K9" s="12"/>
      <c r="L9" s="12"/>
      <c r="M9" s="12"/>
      <c r="N9" s="12"/>
      <c r="O9" s="10"/>
      <c r="P9" s="11"/>
      <c r="Q9" s="10"/>
      <c r="R9" s="10"/>
      <c r="S9" s="12"/>
      <c r="T9" s="12"/>
      <c r="U9" s="12"/>
      <c r="V9" s="10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51" x14ac:dyDescent="0.2">
      <c r="A10" s="13" t="s">
        <v>6</v>
      </c>
      <c r="B10" s="14" t="s">
        <v>30</v>
      </c>
      <c r="C10" s="16" t="s">
        <v>31</v>
      </c>
      <c r="D10" s="13" t="s">
        <v>94</v>
      </c>
      <c r="E10" s="16" t="s">
        <v>109</v>
      </c>
      <c r="F10" s="16" t="s">
        <v>103</v>
      </c>
      <c r="G10" s="16" t="s">
        <v>104</v>
      </c>
      <c r="H10" s="14" t="s">
        <v>7</v>
      </c>
      <c r="I10" s="16" t="s">
        <v>133</v>
      </c>
      <c r="J10" s="16" t="s">
        <v>134</v>
      </c>
      <c r="K10" s="16" t="s">
        <v>8</v>
      </c>
      <c r="L10" s="16" t="s">
        <v>139</v>
      </c>
      <c r="M10" s="16" t="s">
        <v>140</v>
      </c>
      <c r="N10" s="16" t="s">
        <v>141</v>
      </c>
      <c r="O10" s="15" t="s">
        <v>9</v>
      </c>
      <c r="P10" s="14" t="s">
        <v>10</v>
      </c>
      <c r="Q10" s="14" t="s">
        <v>11</v>
      </c>
      <c r="R10" s="13" t="s">
        <v>12</v>
      </c>
      <c r="S10" s="16" t="s">
        <v>13</v>
      </c>
      <c r="T10" s="16" t="s">
        <v>14</v>
      </c>
      <c r="U10" s="16" t="s">
        <v>15</v>
      </c>
      <c r="V10" s="17" t="s">
        <v>16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25.5" x14ac:dyDescent="0.2">
      <c r="A11" s="19"/>
      <c r="B11" s="20" t="s">
        <v>32</v>
      </c>
      <c r="C11" s="20" t="s">
        <v>63</v>
      </c>
      <c r="D11" s="21" t="s">
        <v>98</v>
      </c>
      <c r="E11" s="32" t="s">
        <v>112</v>
      </c>
      <c r="F11" s="32" t="s">
        <v>105</v>
      </c>
      <c r="G11" s="32" t="s">
        <v>107</v>
      </c>
      <c r="H11" s="22">
        <v>50</v>
      </c>
      <c r="I11" s="22"/>
      <c r="J11" s="22"/>
      <c r="K11" s="22" t="s">
        <v>27</v>
      </c>
      <c r="L11" s="22"/>
      <c r="M11" s="22"/>
      <c r="N11" s="22"/>
      <c r="O11" s="23"/>
      <c r="P11" s="24" t="s">
        <v>142</v>
      </c>
      <c r="Q11" s="25" t="s">
        <v>150</v>
      </c>
      <c r="R11" s="25" t="s">
        <v>17</v>
      </c>
      <c r="S11" s="26"/>
      <c r="T11" s="27"/>
      <c r="U11" s="28">
        <f t="shared" ref="U11:U25" si="0">S11*T11+S11</f>
        <v>0</v>
      </c>
      <c r="V11" s="29">
        <f t="shared" ref="V11:V25" si="1">S11*H11</f>
        <v>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36" customFormat="1" ht="25.5" x14ac:dyDescent="0.2">
      <c r="A12" s="19"/>
      <c r="B12" s="20" t="s">
        <v>33</v>
      </c>
      <c r="C12" s="20" t="s">
        <v>64</v>
      </c>
      <c r="D12" s="32" t="s">
        <v>95</v>
      </c>
      <c r="E12" s="32"/>
      <c r="F12" s="32" t="s">
        <v>106</v>
      </c>
      <c r="G12" s="32" t="s">
        <v>107</v>
      </c>
      <c r="H12" s="22">
        <v>200</v>
      </c>
      <c r="I12" s="22"/>
      <c r="J12" s="22"/>
      <c r="K12" s="22"/>
      <c r="L12" s="22"/>
      <c r="M12" s="22"/>
      <c r="N12" s="22"/>
      <c r="O12" s="23"/>
      <c r="P12" s="30" t="s">
        <v>144</v>
      </c>
      <c r="Q12" s="31" t="s">
        <v>148</v>
      </c>
      <c r="R12" s="31" t="s">
        <v>17</v>
      </c>
      <c r="S12" s="26"/>
      <c r="T12" s="27"/>
      <c r="U12" s="28">
        <f t="shared" si="0"/>
        <v>0</v>
      </c>
      <c r="V12" s="29">
        <f t="shared" si="1"/>
        <v>0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36" customFormat="1" ht="14.25" x14ac:dyDescent="0.2">
      <c r="A13" s="19"/>
      <c r="B13" s="20" t="s">
        <v>34</v>
      </c>
      <c r="C13" s="20" t="s">
        <v>65</v>
      </c>
      <c r="D13" s="32" t="s">
        <v>99</v>
      </c>
      <c r="E13" s="32"/>
      <c r="F13" s="32"/>
      <c r="G13" s="32"/>
      <c r="H13" s="22"/>
      <c r="I13" s="22"/>
      <c r="J13" s="22"/>
      <c r="K13" s="22"/>
      <c r="L13" s="22"/>
      <c r="M13" s="22"/>
      <c r="N13" s="22"/>
      <c r="O13" s="23"/>
      <c r="P13" s="30"/>
      <c r="Q13" s="31"/>
      <c r="R13" s="31"/>
      <c r="S13" s="26"/>
      <c r="T13" s="27"/>
      <c r="U13" s="28">
        <f t="shared" si="0"/>
        <v>0</v>
      </c>
      <c r="V13" s="29">
        <f t="shared" si="1"/>
        <v>0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36" customFormat="1" ht="14.25" x14ac:dyDescent="0.2">
      <c r="A14" s="19"/>
      <c r="B14" s="20" t="s">
        <v>35</v>
      </c>
      <c r="C14" s="20" t="s">
        <v>66</v>
      </c>
      <c r="D14" s="32" t="s">
        <v>95</v>
      </c>
      <c r="E14" s="32"/>
      <c r="F14" s="32"/>
      <c r="G14" s="32"/>
      <c r="H14" s="22"/>
      <c r="I14" s="22"/>
      <c r="J14" s="22"/>
      <c r="K14" s="22"/>
      <c r="L14" s="22"/>
      <c r="M14" s="22"/>
      <c r="N14" s="22"/>
      <c r="O14" s="23"/>
      <c r="P14" s="30"/>
      <c r="Q14" s="31"/>
      <c r="R14" s="31"/>
      <c r="S14" s="26"/>
      <c r="T14" s="27"/>
      <c r="U14" s="28">
        <f t="shared" si="0"/>
        <v>0</v>
      </c>
      <c r="V14" s="29">
        <f t="shared" si="1"/>
        <v>0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36" customFormat="1" ht="14.25" x14ac:dyDescent="0.2">
      <c r="A15" s="19"/>
      <c r="B15" s="20" t="s">
        <v>36</v>
      </c>
      <c r="C15" s="20" t="s">
        <v>67</v>
      </c>
      <c r="D15" s="32" t="s">
        <v>100</v>
      </c>
      <c r="E15" s="32"/>
      <c r="F15" s="32"/>
      <c r="G15" s="32"/>
      <c r="H15" s="22"/>
      <c r="I15" s="22"/>
      <c r="J15" s="22"/>
      <c r="K15" s="22" t="s">
        <v>137</v>
      </c>
      <c r="L15" s="22"/>
      <c r="M15" s="22"/>
      <c r="N15" s="22"/>
      <c r="O15" s="23"/>
      <c r="P15" s="30" t="s">
        <v>146</v>
      </c>
      <c r="Q15" s="31"/>
      <c r="R15" s="31"/>
      <c r="S15" s="26"/>
      <c r="T15" s="27"/>
      <c r="U15" s="28">
        <f t="shared" si="0"/>
        <v>0</v>
      </c>
      <c r="V15" s="29">
        <f t="shared" si="1"/>
        <v>0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36" customFormat="1" ht="14.25" x14ac:dyDescent="0.2">
      <c r="A16" s="19"/>
      <c r="B16" s="20" t="s">
        <v>37</v>
      </c>
      <c r="C16" s="20" t="s">
        <v>68</v>
      </c>
      <c r="D16" s="32"/>
      <c r="E16" s="32"/>
      <c r="F16" s="32"/>
      <c r="G16" s="32"/>
      <c r="H16" s="22"/>
      <c r="I16" s="22"/>
      <c r="J16" s="22"/>
      <c r="K16" s="22"/>
      <c r="L16" s="22"/>
      <c r="M16" s="22"/>
      <c r="N16" s="22"/>
      <c r="O16" s="23"/>
      <c r="P16" s="30"/>
      <c r="Q16" s="31"/>
      <c r="R16" s="31"/>
      <c r="S16" s="26"/>
      <c r="T16" s="27"/>
      <c r="U16" s="28">
        <f t="shared" si="0"/>
        <v>0</v>
      </c>
      <c r="V16" s="29">
        <f t="shared" si="1"/>
        <v>0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s="36" customFormat="1" ht="14.25" x14ac:dyDescent="0.2">
      <c r="A17" s="19"/>
      <c r="B17" s="20" t="s">
        <v>38</v>
      </c>
      <c r="C17" s="20" t="s">
        <v>69</v>
      </c>
      <c r="D17" s="32"/>
      <c r="E17" s="32"/>
      <c r="F17" s="32"/>
      <c r="G17" s="32"/>
      <c r="H17" s="22"/>
      <c r="I17" s="22"/>
      <c r="J17" s="22"/>
      <c r="K17" s="22"/>
      <c r="L17" s="22"/>
      <c r="M17" s="22"/>
      <c r="N17" s="22"/>
      <c r="O17" s="23"/>
      <c r="P17" s="30"/>
      <c r="Q17" s="31"/>
      <c r="R17" s="31"/>
      <c r="S17" s="26"/>
      <c r="T17" s="27"/>
      <c r="U17" s="28">
        <f t="shared" si="0"/>
        <v>0</v>
      </c>
      <c r="V17" s="29">
        <f t="shared" si="1"/>
        <v>0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s="36" customFormat="1" ht="14.25" x14ac:dyDescent="0.2">
      <c r="A18" s="19"/>
      <c r="B18" s="20" t="s">
        <v>39</v>
      </c>
      <c r="C18" s="20" t="s">
        <v>70</v>
      </c>
      <c r="D18" s="32"/>
      <c r="E18" s="32" t="s">
        <v>120</v>
      </c>
      <c r="F18" s="32"/>
      <c r="G18" s="32"/>
      <c r="H18" s="22"/>
      <c r="I18" s="22"/>
      <c r="J18" s="22"/>
      <c r="K18" s="22"/>
      <c r="L18" s="22"/>
      <c r="M18" s="22"/>
      <c r="N18" s="22"/>
      <c r="O18" s="23"/>
      <c r="P18" s="30"/>
      <c r="Q18" s="31"/>
      <c r="R18" s="31"/>
      <c r="S18" s="26"/>
      <c r="T18" s="27"/>
      <c r="U18" s="28">
        <f t="shared" si="0"/>
        <v>0</v>
      </c>
      <c r="V18" s="29">
        <f t="shared" si="1"/>
        <v>0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36" customFormat="1" ht="14.25" x14ac:dyDescent="0.2">
      <c r="A19" s="19"/>
      <c r="B19" s="20" t="s">
        <v>40</v>
      </c>
      <c r="C19" s="20" t="s">
        <v>71</v>
      </c>
      <c r="D19" s="32"/>
      <c r="E19" s="32"/>
      <c r="F19" s="32"/>
      <c r="G19" s="32"/>
      <c r="H19" s="22"/>
      <c r="I19" s="22"/>
      <c r="J19" s="22"/>
      <c r="K19" s="22"/>
      <c r="L19" s="22"/>
      <c r="M19" s="22"/>
      <c r="N19" s="22"/>
      <c r="O19" s="23"/>
      <c r="P19" s="30"/>
      <c r="Q19" s="31"/>
      <c r="R19" s="31"/>
      <c r="S19" s="26"/>
      <c r="T19" s="27"/>
      <c r="U19" s="28">
        <f t="shared" si="0"/>
        <v>0</v>
      </c>
      <c r="V19" s="29">
        <f t="shared" si="1"/>
        <v>0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36" customFormat="1" ht="14.25" x14ac:dyDescent="0.2">
      <c r="A20" s="19"/>
      <c r="B20" s="20" t="s">
        <v>41</v>
      </c>
      <c r="C20" s="20" t="s">
        <v>72</v>
      </c>
      <c r="D20" s="32"/>
      <c r="E20" s="32"/>
      <c r="F20" s="32"/>
      <c r="G20" s="32"/>
      <c r="H20" s="22"/>
      <c r="I20" s="22"/>
      <c r="J20" s="22"/>
      <c r="K20" s="22" t="s">
        <v>135</v>
      </c>
      <c r="L20" s="22"/>
      <c r="M20" s="22"/>
      <c r="N20" s="22"/>
      <c r="O20" s="23"/>
      <c r="P20" s="30"/>
      <c r="Q20" s="31"/>
      <c r="R20" s="31"/>
      <c r="S20" s="26"/>
      <c r="T20" s="27"/>
      <c r="U20" s="28">
        <f t="shared" si="0"/>
        <v>0</v>
      </c>
      <c r="V20" s="29">
        <f t="shared" si="1"/>
        <v>0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36" customFormat="1" ht="14.25" x14ac:dyDescent="0.2">
      <c r="A21" s="19"/>
      <c r="B21" s="20" t="s">
        <v>42</v>
      </c>
      <c r="C21" s="20" t="s">
        <v>73</v>
      </c>
      <c r="D21" s="32"/>
      <c r="E21" s="32"/>
      <c r="F21" s="32"/>
      <c r="G21" s="32"/>
      <c r="H21" s="22"/>
      <c r="I21" s="22"/>
      <c r="J21" s="22"/>
      <c r="K21" s="22"/>
      <c r="L21" s="22"/>
      <c r="M21" s="22"/>
      <c r="N21" s="22"/>
      <c r="O21" s="23"/>
      <c r="P21" s="30"/>
      <c r="Q21" s="31"/>
      <c r="R21" s="31"/>
      <c r="S21" s="26"/>
      <c r="T21" s="27"/>
      <c r="U21" s="28">
        <f t="shared" si="0"/>
        <v>0</v>
      </c>
      <c r="V21" s="29">
        <f t="shared" si="1"/>
        <v>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36" customFormat="1" ht="14.25" x14ac:dyDescent="0.2">
      <c r="A22" s="19"/>
      <c r="B22" s="20" t="s">
        <v>43</v>
      </c>
      <c r="C22" s="20" t="s">
        <v>74</v>
      </c>
      <c r="D22" s="32"/>
      <c r="E22" s="32"/>
      <c r="F22" s="32"/>
      <c r="G22" s="32"/>
      <c r="H22" s="22"/>
      <c r="I22" s="22"/>
      <c r="J22" s="22"/>
      <c r="K22" s="22"/>
      <c r="L22" s="22"/>
      <c r="M22" s="22"/>
      <c r="N22" s="22"/>
      <c r="O22" s="23"/>
      <c r="P22" s="30"/>
      <c r="Q22" s="31"/>
      <c r="R22" s="31"/>
      <c r="S22" s="26"/>
      <c r="T22" s="27"/>
      <c r="U22" s="28">
        <f t="shared" si="0"/>
        <v>0</v>
      </c>
      <c r="V22" s="29">
        <f t="shared" si="1"/>
        <v>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36" customFormat="1" ht="14.25" x14ac:dyDescent="0.2">
      <c r="A23" s="19"/>
      <c r="B23" s="20" t="s">
        <v>44</v>
      </c>
      <c r="C23" s="20" t="s">
        <v>75</v>
      </c>
      <c r="D23" s="32"/>
      <c r="E23" s="32"/>
      <c r="F23" s="32"/>
      <c r="G23" s="32"/>
      <c r="H23" s="22"/>
      <c r="I23" s="22"/>
      <c r="J23" s="22"/>
      <c r="K23" s="22"/>
      <c r="L23" s="22"/>
      <c r="M23" s="22"/>
      <c r="N23" s="22"/>
      <c r="O23" s="23"/>
      <c r="P23" s="30"/>
      <c r="Q23" s="31"/>
      <c r="R23" s="31"/>
      <c r="S23" s="26"/>
      <c r="T23" s="27"/>
      <c r="U23" s="28">
        <f t="shared" si="0"/>
        <v>0</v>
      </c>
      <c r="V23" s="29">
        <f t="shared" si="1"/>
        <v>0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36" customFormat="1" ht="14.25" x14ac:dyDescent="0.2">
      <c r="A24" s="19"/>
      <c r="B24" s="20" t="s">
        <v>45</v>
      </c>
      <c r="C24" s="20" t="s">
        <v>76</v>
      </c>
      <c r="D24" s="32"/>
      <c r="E24" s="32"/>
      <c r="F24" s="32"/>
      <c r="G24" s="32"/>
      <c r="H24" s="22"/>
      <c r="I24" s="22"/>
      <c r="J24" s="22"/>
      <c r="K24" s="22"/>
      <c r="L24" s="22"/>
      <c r="M24" s="22"/>
      <c r="N24" s="22"/>
      <c r="O24" s="23"/>
      <c r="P24" s="30"/>
      <c r="Q24" s="31"/>
      <c r="R24" s="31"/>
      <c r="S24" s="26"/>
      <c r="T24" s="27"/>
      <c r="U24" s="28">
        <f t="shared" si="0"/>
        <v>0</v>
      </c>
      <c r="V24" s="29">
        <f t="shared" si="1"/>
        <v>0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36" customFormat="1" ht="14.25" x14ac:dyDescent="0.2">
      <c r="A25" s="19"/>
      <c r="B25" s="20" t="s">
        <v>46</v>
      </c>
      <c r="C25" s="20" t="s">
        <v>77</v>
      </c>
      <c r="D25" s="32"/>
      <c r="E25" s="32"/>
      <c r="F25" s="32"/>
      <c r="G25" s="32"/>
      <c r="H25" s="22"/>
      <c r="I25" s="22"/>
      <c r="J25" s="22"/>
      <c r="K25" s="22"/>
      <c r="L25" s="22"/>
      <c r="M25" s="22"/>
      <c r="N25" s="22"/>
      <c r="O25" s="23"/>
      <c r="P25" s="30"/>
      <c r="Q25" s="31"/>
      <c r="R25" s="31"/>
      <c r="S25" s="26"/>
      <c r="T25" s="27"/>
      <c r="U25" s="28">
        <f t="shared" si="0"/>
        <v>0</v>
      </c>
      <c r="V25" s="29">
        <f t="shared" si="1"/>
        <v>0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36" customFormat="1" ht="14.25" x14ac:dyDescent="0.2">
      <c r="A26" s="19"/>
      <c r="B26" s="20" t="s">
        <v>47</v>
      </c>
      <c r="C26" s="20" t="s">
        <v>78</v>
      </c>
      <c r="D26" s="32"/>
      <c r="E26" s="32"/>
      <c r="F26" s="32"/>
      <c r="G26" s="32"/>
      <c r="H26" s="22"/>
      <c r="I26" s="22"/>
      <c r="J26" s="22"/>
      <c r="K26" s="22"/>
      <c r="L26" s="22"/>
      <c r="M26" s="22"/>
      <c r="N26" s="22"/>
      <c r="O26" s="23"/>
      <c r="P26" s="30"/>
      <c r="Q26" s="31"/>
      <c r="R26" s="31"/>
      <c r="S26" s="26"/>
      <c r="T26" s="27"/>
      <c r="U26" s="28"/>
      <c r="V26" s="2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36" customFormat="1" ht="14.25" x14ac:dyDescent="0.2">
      <c r="A27" s="19"/>
      <c r="B27" s="20" t="s">
        <v>48</v>
      </c>
      <c r="C27" s="20" t="s">
        <v>79</v>
      </c>
      <c r="D27" s="32"/>
      <c r="E27" s="32"/>
      <c r="F27" s="32"/>
      <c r="G27" s="32"/>
      <c r="H27" s="22"/>
      <c r="I27" s="22"/>
      <c r="J27" s="22"/>
      <c r="K27" s="22"/>
      <c r="L27" s="22"/>
      <c r="M27" s="22"/>
      <c r="N27" s="22"/>
      <c r="O27" s="23"/>
      <c r="P27" s="30"/>
      <c r="Q27" s="31"/>
      <c r="R27" s="31"/>
      <c r="S27" s="26"/>
      <c r="T27" s="27"/>
      <c r="U27" s="28"/>
      <c r="V27" s="29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36" customFormat="1" ht="14.25" x14ac:dyDescent="0.2">
      <c r="A28" s="19"/>
      <c r="B28" s="20" t="s">
        <v>49</v>
      </c>
      <c r="C28" s="20" t="s">
        <v>80</v>
      </c>
      <c r="D28" s="32"/>
      <c r="E28" s="32"/>
      <c r="F28" s="32"/>
      <c r="G28" s="32"/>
      <c r="H28" s="22"/>
      <c r="I28" s="22"/>
      <c r="J28" s="22"/>
      <c r="K28" s="22" t="s">
        <v>25</v>
      </c>
      <c r="L28" s="22"/>
      <c r="M28" s="22"/>
      <c r="N28" s="22"/>
      <c r="O28" s="23"/>
      <c r="P28" s="30"/>
      <c r="Q28" s="31"/>
      <c r="R28" s="31"/>
      <c r="S28" s="26"/>
      <c r="T28" s="27"/>
      <c r="U28" s="28"/>
      <c r="V28" s="29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36" customFormat="1" ht="14.25" x14ac:dyDescent="0.2">
      <c r="A29" s="19"/>
      <c r="B29" s="20" t="s">
        <v>50</v>
      </c>
      <c r="C29" s="20" t="s">
        <v>81</v>
      </c>
      <c r="D29" s="32"/>
      <c r="E29" s="32" t="s">
        <v>130</v>
      </c>
      <c r="F29" s="32"/>
      <c r="G29" s="32"/>
      <c r="H29" s="22"/>
      <c r="I29" s="22"/>
      <c r="J29" s="22"/>
      <c r="K29" s="22"/>
      <c r="L29" s="22"/>
      <c r="M29" s="22"/>
      <c r="N29" s="22"/>
      <c r="O29" s="23"/>
      <c r="P29" s="30"/>
      <c r="Q29" s="31"/>
      <c r="R29" s="31"/>
      <c r="S29" s="26"/>
      <c r="T29" s="27"/>
      <c r="U29" s="28"/>
      <c r="V29" s="29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36" customFormat="1" ht="14.25" x14ac:dyDescent="0.2">
      <c r="A30" s="19"/>
      <c r="B30" s="20" t="s">
        <v>51</v>
      </c>
      <c r="C30" s="20" t="s">
        <v>82</v>
      </c>
      <c r="D30" s="32"/>
      <c r="E30" s="32"/>
      <c r="F30" s="32"/>
      <c r="G30" s="32"/>
      <c r="H30" s="22"/>
      <c r="I30" s="22"/>
      <c r="J30" s="22"/>
      <c r="K30" s="22"/>
      <c r="L30" s="22"/>
      <c r="M30" s="22"/>
      <c r="N30" s="22"/>
      <c r="O30" s="23"/>
      <c r="P30" s="30"/>
      <c r="Q30" s="31"/>
      <c r="R30" s="31"/>
      <c r="S30" s="26"/>
      <c r="T30" s="27"/>
      <c r="U30" s="28"/>
      <c r="V30" s="29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36" customFormat="1" ht="14.25" x14ac:dyDescent="0.2">
      <c r="A31" s="19"/>
      <c r="B31" s="20" t="s">
        <v>52</v>
      </c>
      <c r="C31" s="20" t="s">
        <v>83</v>
      </c>
      <c r="D31" s="32"/>
      <c r="E31" s="32"/>
      <c r="F31" s="32"/>
      <c r="G31" s="32"/>
      <c r="H31" s="22"/>
      <c r="I31" s="22"/>
      <c r="J31" s="22"/>
      <c r="K31" s="22"/>
      <c r="L31" s="22"/>
      <c r="M31" s="22"/>
      <c r="N31" s="22"/>
      <c r="O31" s="23"/>
      <c r="P31" s="30"/>
      <c r="Q31" s="31"/>
      <c r="R31" s="31"/>
      <c r="S31" s="26"/>
      <c r="T31" s="27"/>
      <c r="U31" s="28"/>
      <c r="V31" s="29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36" customFormat="1" ht="14.25" x14ac:dyDescent="0.2">
      <c r="A32" s="19"/>
      <c r="B32" s="20" t="s">
        <v>53</v>
      </c>
      <c r="C32" s="20" t="s">
        <v>84</v>
      </c>
      <c r="D32" s="32"/>
      <c r="E32" s="32"/>
      <c r="F32" s="32"/>
      <c r="G32" s="32"/>
      <c r="H32" s="22"/>
      <c r="I32" s="22"/>
      <c r="J32" s="22"/>
      <c r="K32" s="22"/>
      <c r="L32" s="22"/>
      <c r="M32" s="22"/>
      <c r="N32" s="22"/>
      <c r="O32" s="23"/>
      <c r="P32" s="30"/>
      <c r="Q32" s="31"/>
      <c r="R32" s="31"/>
      <c r="S32" s="26"/>
      <c r="T32" s="27"/>
      <c r="U32" s="28"/>
      <c r="V32" s="29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36" customFormat="1" ht="14.25" x14ac:dyDescent="0.2">
      <c r="A33" s="19"/>
      <c r="B33" s="20" t="s">
        <v>54</v>
      </c>
      <c r="C33" s="20" t="s">
        <v>85</v>
      </c>
      <c r="D33" s="32"/>
      <c r="E33" s="32"/>
      <c r="F33" s="32"/>
      <c r="G33" s="32"/>
      <c r="H33" s="22"/>
      <c r="I33" s="22"/>
      <c r="J33" s="22"/>
      <c r="K33" s="22"/>
      <c r="L33" s="22"/>
      <c r="M33" s="22"/>
      <c r="N33" s="22"/>
      <c r="O33" s="23"/>
      <c r="P33" s="30"/>
      <c r="Q33" s="31"/>
      <c r="R33" s="31"/>
      <c r="S33" s="26"/>
      <c r="T33" s="27"/>
      <c r="U33" s="28"/>
      <c r="V33" s="29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36" customFormat="1" ht="14.25" x14ac:dyDescent="0.2">
      <c r="A34" s="19"/>
      <c r="B34" s="20" t="s">
        <v>55</v>
      </c>
      <c r="C34" s="20" t="s">
        <v>86</v>
      </c>
      <c r="D34" s="32"/>
      <c r="E34" s="32"/>
      <c r="F34" s="32"/>
      <c r="G34" s="32"/>
      <c r="H34" s="22"/>
      <c r="I34" s="22"/>
      <c r="J34" s="22"/>
      <c r="K34" s="22"/>
      <c r="L34" s="22"/>
      <c r="M34" s="22"/>
      <c r="N34" s="22"/>
      <c r="O34" s="23"/>
      <c r="P34" s="30"/>
      <c r="Q34" s="31"/>
      <c r="R34" s="31"/>
      <c r="S34" s="26"/>
      <c r="T34" s="27"/>
      <c r="U34" s="28"/>
      <c r="V34" s="29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6" customFormat="1" ht="14.25" x14ac:dyDescent="0.2">
      <c r="A35" s="19"/>
      <c r="B35" s="20" t="s">
        <v>56</v>
      </c>
      <c r="C35" s="20" t="s">
        <v>87</v>
      </c>
      <c r="D35" s="32"/>
      <c r="E35" s="32"/>
      <c r="F35" s="32"/>
      <c r="G35" s="32"/>
      <c r="H35" s="22"/>
      <c r="I35" s="22"/>
      <c r="J35" s="22"/>
      <c r="K35" s="22"/>
      <c r="L35" s="22"/>
      <c r="M35" s="22"/>
      <c r="N35" s="22"/>
      <c r="O35" s="23"/>
      <c r="P35" s="30"/>
      <c r="Q35" s="31"/>
      <c r="R35" s="31"/>
      <c r="S35" s="26"/>
      <c r="T35" s="27"/>
      <c r="U35" s="28"/>
      <c r="V35" s="29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36" customFormat="1" ht="14.25" x14ac:dyDescent="0.2">
      <c r="A36" s="19"/>
      <c r="B36" s="20" t="s">
        <v>57</v>
      </c>
      <c r="C36" s="20" t="s">
        <v>88</v>
      </c>
      <c r="D36" s="32"/>
      <c r="E36" s="32"/>
      <c r="F36" s="32"/>
      <c r="G36" s="32"/>
      <c r="H36" s="22"/>
      <c r="I36" s="22"/>
      <c r="J36" s="22"/>
      <c r="K36" s="22"/>
      <c r="L36" s="22"/>
      <c r="M36" s="22"/>
      <c r="N36" s="22"/>
      <c r="O36" s="23"/>
      <c r="P36" s="30"/>
      <c r="Q36" s="31"/>
      <c r="R36" s="31"/>
      <c r="S36" s="26"/>
      <c r="T36" s="27"/>
      <c r="U36" s="28"/>
      <c r="V36" s="29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36" customFormat="1" ht="14.25" x14ac:dyDescent="0.2">
      <c r="A37" s="19"/>
      <c r="B37" s="20" t="s">
        <v>58</v>
      </c>
      <c r="C37" s="20" t="s">
        <v>89</v>
      </c>
      <c r="D37" s="32"/>
      <c r="E37" s="32"/>
      <c r="F37" s="32"/>
      <c r="G37" s="32"/>
      <c r="H37" s="22"/>
      <c r="I37" s="22"/>
      <c r="J37" s="22"/>
      <c r="K37" s="22"/>
      <c r="L37" s="22"/>
      <c r="M37" s="22"/>
      <c r="N37" s="22"/>
      <c r="O37" s="23"/>
      <c r="P37" s="30"/>
      <c r="Q37" s="31"/>
      <c r="R37" s="31"/>
      <c r="S37" s="26"/>
      <c r="T37" s="27"/>
      <c r="U37" s="28"/>
      <c r="V37" s="29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36" customFormat="1" ht="14.25" x14ac:dyDescent="0.2">
      <c r="A38" s="19"/>
      <c r="B38" s="20" t="s">
        <v>59</v>
      </c>
      <c r="C38" s="20" t="s">
        <v>90</v>
      </c>
      <c r="D38" s="32"/>
      <c r="E38" s="32"/>
      <c r="F38" s="32"/>
      <c r="G38" s="32"/>
      <c r="H38" s="22"/>
      <c r="I38" s="22"/>
      <c r="J38" s="22"/>
      <c r="K38" s="22"/>
      <c r="L38" s="22"/>
      <c r="M38" s="22"/>
      <c r="N38" s="22"/>
      <c r="O38" s="23"/>
      <c r="P38" s="30"/>
      <c r="Q38" s="31"/>
      <c r="R38" s="31"/>
      <c r="S38" s="26"/>
      <c r="T38" s="27"/>
      <c r="U38" s="28"/>
      <c r="V38" s="29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36" customFormat="1" ht="14.25" x14ac:dyDescent="0.2">
      <c r="A39" s="19"/>
      <c r="B39" s="20" t="s">
        <v>60</v>
      </c>
      <c r="C39" s="20" t="s">
        <v>91</v>
      </c>
      <c r="D39" s="32"/>
      <c r="E39" s="32"/>
      <c r="F39" s="32"/>
      <c r="G39" s="32"/>
      <c r="H39" s="22"/>
      <c r="I39" s="22"/>
      <c r="J39" s="22"/>
      <c r="K39" s="22"/>
      <c r="L39" s="22"/>
      <c r="M39" s="22"/>
      <c r="N39" s="22"/>
      <c r="O39" s="23"/>
      <c r="P39" s="30"/>
      <c r="Q39" s="31"/>
      <c r="R39" s="31"/>
      <c r="S39" s="26"/>
      <c r="T39" s="27"/>
      <c r="U39" s="28"/>
      <c r="V39" s="29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36" customFormat="1" ht="14.25" x14ac:dyDescent="0.2">
      <c r="A40" s="19"/>
      <c r="B40" s="20" t="s">
        <v>61</v>
      </c>
      <c r="C40" s="20" t="s">
        <v>92</v>
      </c>
      <c r="D40" s="32"/>
      <c r="E40" s="32"/>
      <c r="F40" s="32"/>
      <c r="G40" s="32"/>
      <c r="H40" s="22"/>
      <c r="I40" s="22"/>
      <c r="J40" s="22"/>
      <c r="K40" s="22"/>
      <c r="L40" s="22"/>
      <c r="M40" s="22"/>
      <c r="N40" s="22"/>
      <c r="O40" s="23"/>
      <c r="P40" s="30"/>
      <c r="Q40" s="31"/>
      <c r="R40" s="31"/>
      <c r="S40" s="26"/>
      <c r="T40" s="27"/>
      <c r="U40" s="28"/>
      <c r="V40" s="29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36" customFormat="1" ht="14.25" x14ac:dyDescent="0.2">
      <c r="A41" s="19"/>
      <c r="B41" s="20" t="s">
        <v>49</v>
      </c>
      <c r="C41" s="20" t="s">
        <v>80</v>
      </c>
      <c r="D41" s="32"/>
      <c r="E41" s="32"/>
      <c r="F41" s="32"/>
      <c r="G41" s="32"/>
      <c r="H41" s="22"/>
      <c r="I41" s="22"/>
      <c r="J41" s="22"/>
      <c r="K41" s="22"/>
      <c r="L41" s="22"/>
      <c r="M41" s="22"/>
      <c r="N41" s="22"/>
      <c r="O41" s="23"/>
      <c r="P41" s="30"/>
      <c r="Q41" s="31"/>
      <c r="R41" s="31"/>
      <c r="S41" s="26"/>
      <c r="T41" s="27"/>
      <c r="U41" s="28"/>
      <c r="V41" s="29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36" customFormat="1" ht="14.25" x14ac:dyDescent="0.2">
      <c r="A42" s="19"/>
      <c r="B42" s="20" t="s">
        <v>62</v>
      </c>
      <c r="C42" s="20" t="s">
        <v>93</v>
      </c>
      <c r="D42" s="32"/>
      <c r="E42" s="32"/>
      <c r="F42" s="32"/>
      <c r="G42" s="32"/>
      <c r="H42" s="22"/>
      <c r="I42" s="22"/>
      <c r="J42" s="22"/>
      <c r="K42" s="22"/>
      <c r="L42" s="22"/>
      <c r="M42" s="22"/>
      <c r="N42" s="22"/>
      <c r="O42" s="23"/>
      <c r="P42" s="30"/>
      <c r="Q42" s="31"/>
      <c r="R42" s="31"/>
      <c r="S42" s="26"/>
      <c r="T42" s="27"/>
      <c r="U42" s="28"/>
      <c r="V42" s="29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36" customFormat="1" ht="14.25" x14ac:dyDescent="0.2">
      <c r="A43" s="19"/>
      <c r="B43" s="20"/>
      <c r="C43" s="20"/>
      <c r="D43" s="32"/>
      <c r="E43" s="32"/>
      <c r="F43" s="32"/>
      <c r="G43" s="32"/>
      <c r="H43" s="22"/>
      <c r="I43" s="22"/>
      <c r="J43" s="22"/>
      <c r="K43" s="22"/>
      <c r="L43" s="22"/>
      <c r="M43" s="22"/>
      <c r="N43" s="22"/>
      <c r="O43" s="23"/>
      <c r="P43" s="30"/>
      <c r="Q43" s="31"/>
      <c r="R43" s="31"/>
      <c r="S43" s="26"/>
      <c r="T43" s="27"/>
      <c r="U43" s="28"/>
      <c r="V43" s="2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36" customFormat="1" ht="14.25" x14ac:dyDescent="0.2">
      <c r="A44" s="19"/>
      <c r="B44" s="20"/>
      <c r="C44" s="20"/>
      <c r="D44" s="32"/>
      <c r="E44" s="32"/>
      <c r="F44" s="32"/>
      <c r="G44" s="32"/>
      <c r="H44" s="22"/>
      <c r="I44" s="22"/>
      <c r="J44" s="22"/>
      <c r="K44" s="22"/>
      <c r="L44" s="22"/>
      <c r="M44" s="22"/>
      <c r="N44" s="22"/>
      <c r="O44" s="23"/>
      <c r="P44" s="30"/>
      <c r="Q44" s="31"/>
      <c r="R44" s="31"/>
      <c r="S44" s="26"/>
      <c r="T44" s="27"/>
      <c r="U44" s="28"/>
      <c r="V44" s="2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36" customFormat="1" ht="14.25" x14ac:dyDescent="0.2">
      <c r="A45" s="19"/>
      <c r="B45" s="20"/>
      <c r="C45" s="20"/>
      <c r="D45" s="32"/>
      <c r="E45" s="32"/>
      <c r="F45" s="32"/>
      <c r="G45" s="32"/>
      <c r="H45" s="22"/>
      <c r="I45" s="22"/>
      <c r="J45" s="22"/>
      <c r="K45" s="22"/>
      <c r="L45" s="22"/>
      <c r="M45" s="22"/>
      <c r="N45" s="22"/>
      <c r="O45" s="23"/>
      <c r="P45" s="30"/>
      <c r="Q45" s="31"/>
      <c r="R45" s="31"/>
      <c r="S45" s="26"/>
      <c r="T45" s="27"/>
      <c r="U45" s="28"/>
      <c r="V45" s="2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7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7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7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7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7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7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7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7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7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7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7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7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7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7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7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7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7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7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7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7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7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7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7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7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7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7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7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7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7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7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7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7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7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7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7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7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7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7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7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7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7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7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7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7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7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7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7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7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7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7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7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7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7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7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7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7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7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7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7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7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7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7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7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7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7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7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7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7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7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7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7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7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7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7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7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7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7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7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7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7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7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7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7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7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7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7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7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7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7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7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7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7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7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7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7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7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7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7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7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7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7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7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7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7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7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7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7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7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7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7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7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7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7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7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7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7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7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7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7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7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7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7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7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7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7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7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7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7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7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7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7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7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7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7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7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7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7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7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7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7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7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7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7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7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7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7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7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7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7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7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7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7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7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7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7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7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7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7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7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7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7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7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7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7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7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7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7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7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7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7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7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7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7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7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7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7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7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7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7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7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7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7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7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7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7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7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7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7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7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7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7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7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7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7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7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7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7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7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7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7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7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7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7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7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7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7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7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7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7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7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7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7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7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7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7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7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7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7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7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7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7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7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7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7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7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7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7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7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7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7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7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7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7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7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7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7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7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7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7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7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7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7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7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7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7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7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7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7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7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7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7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7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7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7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7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7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7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7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7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7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7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7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7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7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7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7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7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7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7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7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7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7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7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7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7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7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7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7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7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7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7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7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7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7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7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7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7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7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7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7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7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7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7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7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7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7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7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7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7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7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7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7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7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7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7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7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7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7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7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7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7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7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7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7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7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7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7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7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7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7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7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7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7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7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7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7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7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7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7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7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7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7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7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7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7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7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7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7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7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7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7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7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7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7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7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7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7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7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7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7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7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7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7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7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7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7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7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7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7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7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7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7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7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7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7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7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7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7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7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7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7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7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7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7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7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7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7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7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7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7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7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7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7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7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7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7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7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7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7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7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7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7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7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7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7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7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7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7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7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7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7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7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7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7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7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7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7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7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7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7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7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7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7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7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7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7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7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7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7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7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7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7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7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7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7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7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7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7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7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7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7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7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7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7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7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7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7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7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7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7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7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7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7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7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7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7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7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7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7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7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7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7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7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7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7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7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7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7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7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7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7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7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7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7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7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7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7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7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7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7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7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7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7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7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7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7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7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7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7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7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7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7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7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7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7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7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7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7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7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7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7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7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7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7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7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7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7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7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7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7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7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7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7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7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7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7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7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7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7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7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7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7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7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7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7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7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7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7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7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7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7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7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7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7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7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7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7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7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7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7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7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7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7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7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7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7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7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7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7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7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7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7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7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7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7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7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7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7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7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7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7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7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7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7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7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7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7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7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7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7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7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7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7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7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7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7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7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7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7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7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7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7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7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7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7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7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7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7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7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7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7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7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7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7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7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7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7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7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7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7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7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7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7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7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7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7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7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7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7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7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7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7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7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7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7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7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7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7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7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7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7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7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7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7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7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7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7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7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7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7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7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7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7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7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7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7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7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7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7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7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7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7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7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7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7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7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7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7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7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7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7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7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7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7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7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7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7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7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7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7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7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7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7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7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7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7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7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7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7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7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7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7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7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7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7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7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7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7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7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7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7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7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7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7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7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7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7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7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7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7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7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7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7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7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7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7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7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7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7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7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7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7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7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7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7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7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7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7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7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7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7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7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7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7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7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7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7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7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7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7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7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7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7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7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7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7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7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7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7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7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7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7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7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7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7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7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7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7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7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7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7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7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7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7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7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7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7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7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7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7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7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7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7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7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7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7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7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7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7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7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7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7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7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7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7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7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7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7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7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7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7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7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7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7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7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7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7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7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7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7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7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7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7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7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7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7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7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7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7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7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7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7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7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7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7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7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7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7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7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</sheetData>
  <mergeCells count="9">
    <mergeCell ref="A8:S8"/>
    <mergeCell ref="T8:U8"/>
    <mergeCell ref="Q1:V1"/>
    <mergeCell ref="A2:V2"/>
    <mergeCell ref="A3:V3"/>
    <mergeCell ref="A4:H4"/>
    <mergeCell ref="O4:V4"/>
    <mergeCell ref="A5:V5"/>
    <mergeCell ref="A1:O1"/>
  </mergeCells>
  <pageMargins left="0.7" right="0.7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>
          <x14:formula1>
            <xm:f>'Base de données'!$I$1:$I$3</xm:f>
          </x14:formula1>
          <xm:sqref>T11:T25</xm:sqref>
        </x14:dataValidation>
        <x14:dataValidation type="list" allowBlank="1">
          <x14:formula1>
            <xm:f>'Base de données'!$A$2:$A$9</xm:f>
          </x14:formula1>
          <xm:sqref>D11:D42</xm:sqref>
        </x14:dataValidation>
        <x14:dataValidation type="list" allowBlank="1">
          <x14:formula1>
            <xm:f>'Base de données'!$B$2:$B$3</xm:f>
          </x14:formula1>
          <xm:sqref>F11:F42</xm:sqref>
        </x14:dataValidation>
        <x14:dataValidation type="list" allowBlank="1">
          <x14:formula1>
            <xm:f>'Base de données'!$C$2:$C$3</xm:f>
          </x14:formula1>
          <xm:sqref>G11:G43</xm:sqref>
        </x14:dataValidation>
        <x14:dataValidation type="list" allowBlank="1">
          <x14:formula1>
            <xm:f>'Base de données'!$E$2:$E$23</xm:f>
          </x14:formula1>
          <xm:sqref>E11:E43</xm:sqref>
        </x14:dataValidation>
        <x14:dataValidation type="list" allowBlank="1" showInputMessage="1" showErrorMessage="1">
          <x14:formula1>
            <xm:f>'Base de données'!$D$2:$D$5</xm:f>
          </x14:formula1>
          <xm:sqref>O11:O45</xm:sqref>
        </x14:dataValidation>
        <x14:dataValidation type="list" allowBlank="1" showInputMessage="1" showErrorMessage="1">
          <x14:formula1>
            <xm:f>'Base de données'!$A$2:$A$9</xm:f>
          </x14:formula1>
          <xm:sqref>I11:I43</xm:sqref>
        </x14:dataValidation>
        <x14:dataValidation type="list" allowBlank="1" showInputMessage="1" showErrorMessage="1">
          <x14:formula1>
            <xm:f>'Base de données'!$E$2:$E$23</xm:f>
          </x14:formula1>
          <xm:sqref>J11:J42</xm:sqref>
        </x14:dataValidation>
        <x14:dataValidation type="list" allowBlank="1" showInputMessage="1" showErrorMessage="1">
          <x14:formula1>
            <xm:f>'Base de données'!$J$2:$J$11</xm:f>
          </x14:formula1>
          <xm:sqref>K11:K43</xm:sqref>
        </x14:dataValidation>
        <x14:dataValidation type="list" allowBlank="1">
          <x14:formula1>
            <xm:f>'Base de données'!$F$2:$F$7</xm:f>
          </x14:formula1>
          <xm:sqref>P11:P45</xm:sqref>
        </x14:dataValidation>
        <x14:dataValidation type="list" allowBlank="1">
          <x14:formula1>
            <xm:f>'Base de données'!$G$2:$G$7</xm:f>
          </x14:formula1>
          <xm:sqref>Q11:Q45</xm:sqref>
        </x14:dataValidation>
        <x14:dataValidation type="list" allowBlank="1">
          <x14:formula1>
            <xm:f>'Base de données'!$H$2:$H$4</xm:f>
          </x14:formula1>
          <xm:sqref>R11:R45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7"/>
  <sheetViews>
    <sheetView workbookViewId="0">
      <selection activeCell="E24" sqref="E24"/>
    </sheetView>
  </sheetViews>
  <sheetFormatPr baseColWidth="10" defaultColWidth="12.625" defaultRowHeight="15" customHeight="1" x14ac:dyDescent="0.2"/>
  <cols>
    <col min="1" max="1" width="5.375" style="36" customWidth="1"/>
    <col min="2" max="2" width="19" style="36" customWidth="1"/>
    <col min="3" max="3" width="20.875" style="36" customWidth="1"/>
    <col min="4" max="4" width="10.375" style="36" customWidth="1"/>
    <col min="5" max="5" width="10.25" style="36" customWidth="1"/>
    <col min="6" max="6" width="9.125" style="36" customWidth="1"/>
    <col min="7" max="7" width="9.375" style="36" customWidth="1"/>
    <col min="8" max="10" width="11.875" style="36" customWidth="1"/>
    <col min="11" max="11" width="6.125" style="36" customWidth="1"/>
    <col min="12" max="12" width="5.625" style="36" customWidth="1"/>
    <col min="13" max="13" width="7.375" style="36" customWidth="1"/>
    <col min="14" max="14" width="8.5" style="36" customWidth="1"/>
    <col min="15" max="17" width="11.875" style="36" customWidth="1"/>
    <col min="18" max="18" width="14.125" style="36" customWidth="1"/>
    <col min="19" max="21" width="9.375" style="36" customWidth="1"/>
    <col min="22" max="22" width="12.375" style="36" customWidth="1"/>
    <col min="23" max="34" width="9.375" style="36" customWidth="1"/>
    <col min="35" max="16384" width="12.625" style="36"/>
  </cols>
  <sheetData>
    <row r="1" spans="1:34" ht="14.25" x14ac:dyDescent="0.2">
      <c r="A1" s="51" t="s">
        <v>152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" t="s">
        <v>18</v>
      </c>
      <c r="Q1" s="54" t="s">
        <v>154</v>
      </c>
      <c r="R1" s="55"/>
      <c r="S1" s="55"/>
      <c r="T1" s="55"/>
      <c r="U1" s="55"/>
      <c r="V1" s="50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1.75" customHeight="1" x14ac:dyDescent="0.2">
      <c r="A2" s="56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39" customFormat="1" ht="14.25" x14ac:dyDescent="0.2">
      <c r="A3" s="57" t="s">
        <v>157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ht="27.75" customHeight="1" x14ac:dyDescent="0.2">
      <c r="A4" s="60" t="s">
        <v>2</v>
      </c>
      <c r="B4" s="55"/>
      <c r="C4" s="55"/>
      <c r="D4" s="55"/>
      <c r="E4" s="55"/>
      <c r="F4" s="55"/>
      <c r="G4" s="55"/>
      <c r="H4" s="50"/>
      <c r="I4" s="37"/>
      <c r="J4" s="37"/>
      <c r="K4" s="37"/>
      <c r="L4" s="37"/>
      <c r="M4" s="37"/>
      <c r="N4" s="37"/>
      <c r="O4" s="61" t="s">
        <v>3</v>
      </c>
      <c r="P4" s="55"/>
      <c r="Q4" s="55"/>
      <c r="R4" s="55"/>
      <c r="S4" s="55"/>
      <c r="T4" s="55"/>
      <c r="U4" s="55"/>
      <c r="V4" s="50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4.25" x14ac:dyDescent="0.2">
      <c r="A5" s="62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4.25" x14ac:dyDescent="0.2">
      <c r="A6" s="5"/>
      <c r="B6" s="5"/>
      <c r="C6" s="40"/>
      <c r="D6" s="5"/>
      <c r="E6" s="40"/>
      <c r="F6" s="40"/>
      <c r="G6" s="40"/>
      <c r="H6" s="5"/>
      <c r="I6" s="40"/>
      <c r="J6" s="40"/>
      <c r="K6" s="40"/>
      <c r="L6" s="40"/>
      <c r="M6" s="40"/>
      <c r="N6" s="40"/>
      <c r="O6" s="5"/>
      <c r="P6" s="6"/>
      <c r="Q6" s="5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0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8.75" x14ac:dyDescent="0.3">
      <c r="A8" s="47" t="s">
        <v>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>
        <f>SUM(U11:U88)</f>
        <v>0</v>
      </c>
      <c r="U8" s="50"/>
      <c r="V8" s="8">
        <f>SUM(V11:V88)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4.25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33"/>
      <c r="Q9" s="12"/>
      <c r="R9" s="12"/>
      <c r="S9" s="12"/>
      <c r="T9" s="12"/>
      <c r="U9" s="12"/>
      <c r="V9" s="1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51" x14ac:dyDescent="0.2">
      <c r="A10" s="16" t="s">
        <v>6</v>
      </c>
      <c r="B10" s="16" t="s">
        <v>30</v>
      </c>
      <c r="C10" s="16" t="s">
        <v>31</v>
      </c>
      <c r="D10" s="16" t="s">
        <v>94</v>
      </c>
      <c r="E10" s="16" t="s">
        <v>109</v>
      </c>
      <c r="F10" s="16" t="s">
        <v>103</v>
      </c>
      <c r="G10" s="16" t="s">
        <v>104</v>
      </c>
      <c r="H10" s="16" t="s">
        <v>7</v>
      </c>
      <c r="I10" s="16" t="s">
        <v>133</v>
      </c>
      <c r="J10" s="16" t="s">
        <v>134</v>
      </c>
      <c r="K10" s="16" t="s">
        <v>8</v>
      </c>
      <c r="L10" s="16" t="s">
        <v>139</v>
      </c>
      <c r="M10" s="16" t="s">
        <v>140</v>
      </c>
      <c r="N10" s="16" t="s">
        <v>141</v>
      </c>
      <c r="O10" s="15" t="s">
        <v>9</v>
      </c>
      <c r="P10" s="16" t="s">
        <v>10</v>
      </c>
      <c r="Q10" s="16" t="s">
        <v>11</v>
      </c>
      <c r="R10" s="16" t="s">
        <v>12</v>
      </c>
      <c r="S10" s="16" t="s">
        <v>13</v>
      </c>
      <c r="T10" s="16" t="s">
        <v>14</v>
      </c>
      <c r="U10" s="16" t="s">
        <v>15</v>
      </c>
      <c r="V10" s="17" t="s">
        <v>16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25.5" x14ac:dyDescent="0.2">
      <c r="A11" s="19"/>
      <c r="B11" s="20" t="s">
        <v>32</v>
      </c>
      <c r="C11" s="20" t="s">
        <v>63</v>
      </c>
      <c r="D11" s="32" t="s">
        <v>98</v>
      </c>
      <c r="E11" s="32" t="s">
        <v>112</v>
      </c>
      <c r="F11" s="32" t="s">
        <v>105</v>
      </c>
      <c r="G11" s="32" t="s">
        <v>107</v>
      </c>
      <c r="H11" s="22">
        <v>50</v>
      </c>
      <c r="I11" s="22"/>
      <c r="J11" s="22"/>
      <c r="K11" s="22" t="s">
        <v>27</v>
      </c>
      <c r="L11" s="22"/>
      <c r="M11" s="22"/>
      <c r="N11" s="22"/>
      <c r="O11" s="23"/>
      <c r="P11" s="30" t="s">
        <v>142</v>
      </c>
      <c r="Q11" s="31" t="s">
        <v>150</v>
      </c>
      <c r="R11" s="31" t="s">
        <v>17</v>
      </c>
      <c r="S11" s="26"/>
      <c r="T11" s="27"/>
      <c r="U11" s="28">
        <f t="shared" ref="U11:U25" si="0">S11*T11+S11</f>
        <v>0</v>
      </c>
      <c r="V11" s="29">
        <f t="shared" ref="V11:V25" si="1">S11*H11</f>
        <v>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5.5" x14ac:dyDescent="0.2">
      <c r="A12" s="19"/>
      <c r="B12" s="20" t="s">
        <v>33</v>
      </c>
      <c r="C12" s="20" t="s">
        <v>64</v>
      </c>
      <c r="D12" s="32" t="s">
        <v>95</v>
      </c>
      <c r="E12" s="32"/>
      <c r="F12" s="32" t="s">
        <v>106</v>
      </c>
      <c r="G12" s="32" t="s">
        <v>107</v>
      </c>
      <c r="H12" s="22">
        <v>200</v>
      </c>
      <c r="I12" s="22"/>
      <c r="J12" s="22"/>
      <c r="K12" s="22"/>
      <c r="L12" s="22"/>
      <c r="M12" s="22"/>
      <c r="N12" s="22"/>
      <c r="O12" s="23"/>
      <c r="P12" s="30" t="s">
        <v>144</v>
      </c>
      <c r="Q12" s="31" t="s">
        <v>148</v>
      </c>
      <c r="R12" s="31" t="s">
        <v>17</v>
      </c>
      <c r="S12" s="26"/>
      <c r="T12" s="27"/>
      <c r="U12" s="28">
        <f t="shared" si="0"/>
        <v>0</v>
      </c>
      <c r="V12" s="29">
        <f t="shared" si="1"/>
        <v>0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4.25" x14ac:dyDescent="0.2">
      <c r="A13" s="19"/>
      <c r="B13" s="20" t="s">
        <v>34</v>
      </c>
      <c r="C13" s="20" t="s">
        <v>65</v>
      </c>
      <c r="D13" s="32" t="s">
        <v>99</v>
      </c>
      <c r="E13" s="32"/>
      <c r="F13" s="32"/>
      <c r="G13" s="32"/>
      <c r="H13" s="22"/>
      <c r="I13" s="22"/>
      <c r="J13" s="22"/>
      <c r="K13" s="22"/>
      <c r="L13" s="22"/>
      <c r="M13" s="22"/>
      <c r="N13" s="22"/>
      <c r="O13" s="23"/>
      <c r="P13" s="30"/>
      <c r="Q13" s="31"/>
      <c r="R13" s="31"/>
      <c r="S13" s="26"/>
      <c r="T13" s="27"/>
      <c r="U13" s="28">
        <f t="shared" si="0"/>
        <v>0</v>
      </c>
      <c r="V13" s="29">
        <f t="shared" si="1"/>
        <v>0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4.25" x14ac:dyDescent="0.2">
      <c r="A14" s="19"/>
      <c r="B14" s="20" t="s">
        <v>35</v>
      </c>
      <c r="C14" s="20" t="s">
        <v>66</v>
      </c>
      <c r="D14" s="32" t="s">
        <v>95</v>
      </c>
      <c r="E14" s="32"/>
      <c r="F14" s="32"/>
      <c r="G14" s="32"/>
      <c r="H14" s="22"/>
      <c r="I14" s="22"/>
      <c r="J14" s="22"/>
      <c r="K14" s="22"/>
      <c r="L14" s="22"/>
      <c r="M14" s="22"/>
      <c r="N14" s="22"/>
      <c r="O14" s="23"/>
      <c r="P14" s="30"/>
      <c r="Q14" s="31"/>
      <c r="R14" s="31"/>
      <c r="S14" s="26"/>
      <c r="T14" s="27"/>
      <c r="U14" s="28">
        <f t="shared" si="0"/>
        <v>0</v>
      </c>
      <c r="V14" s="29">
        <f t="shared" si="1"/>
        <v>0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4.25" x14ac:dyDescent="0.2">
      <c r="A15" s="19"/>
      <c r="B15" s="20" t="s">
        <v>36</v>
      </c>
      <c r="C15" s="20" t="s">
        <v>67</v>
      </c>
      <c r="D15" s="32" t="s">
        <v>100</v>
      </c>
      <c r="E15" s="32"/>
      <c r="F15" s="32"/>
      <c r="G15" s="32"/>
      <c r="H15" s="22"/>
      <c r="I15" s="22"/>
      <c r="J15" s="22"/>
      <c r="K15" s="22" t="s">
        <v>137</v>
      </c>
      <c r="L15" s="22"/>
      <c r="M15" s="22"/>
      <c r="N15" s="22"/>
      <c r="O15" s="23"/>
      <c r="P15" s="30" t="s">
        <v>146</v>
      </c>
      <c r="Q15" s="31"/>
      <c r="R15" s="31"/>
      <c r="S15" s="26"/>
      <c r="T15" s="27"/>
      <c r="U15" s="28">
        <f t="shared" si="0"/>
        <v>0</v>
      </c>
      <c r="V15" s="29">
        <f t="shared" si="1"/>
        <v>0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4.25" x14ac:dyDescent="0.2">
      <c r="A16" s="19"/>
      <c r="B16" s="20" t="s">
        <v>37</v>
      </c>
      <c r="C16" s="20" t="s">
        <v>68</v>
      </c>
      <c r="D16" s="32"/>
      <c r="E16" s="32"/>
      <c r="F16" s="32"/>
      <c r="G16" s="32"/>
      <c r="H16" s="22"/>
      <c r="I16" s="22"/>
      <c r="J16" s="22"/>
      <c r="K16" s="22"/>
      <c r="L16" s="22"/>
      <c r="M16" s="22"/>
      <c r="N16" s="22"/>
      <c r="O16" s="23"/>
      <c r="P16" s="30"/>
      <c r="Q16" s="31"/>
      <c r="R16" s="31"/>
      <c r="S16" s="26"/>
      <c r="T16" s="27"/>
      <c r="U16" s="28">
        <f t="shared" si="0"/>
        <v>0</v>
      </c>
      <c r="V16" s="29">
        <f t="shared" si="1"/>
        <v>0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4.25" x14ac:dyDescent="0.2">
      <c r="A17" s="19"/>
      <c r="B17" s="20" t="s">
        <v>38</v>
      </c>
      <c r="C17" s="20" t="s">
        <v>69</v>
      </c>
      <c r="D17" s="32"/>
      <c r="E17" s="32"/>
      <c r="F17" s="32"/>
      <c r="G17" s="32"/>
      <c r="H17" s="22"/>
      <c r="I17" s="22"/>
      <c r="J17" s="22"/>
      <c r="K17" s="22"/>
      <c r="L17" s="22"/>
      <c r="M17" s="22"/>
      <c r="N17" s="22"/>
      <c r="O17" s="23"/>
      <c r="P17" s="30"/>
      <c r="Q17" s="31"/>
      <c r="R17" s="31"/>
      <c r="S17" s="26"/>
      <c r="T17" s="27"/>
      <c r="U17" s="28">
        <f t="shared" si="0"/>
        <v>0</v>
      </c>
      <c r="V17" s="29">
        <f t="shared" si="1"/>
        <v>0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4.25" x14ac:dyDescent="0.2">
      <c r="A18" s="19"/>
      <c r="B18" s="20" t="s">
        <v>39</v>
      </c>
      <c r="C18" s="20" t="s">
        <v>70</v>
      </c>
      <c r="D18" s="32"/>
      <c r="E18" s="32" t="s">
        <v>120</v>
      </c>
      <c r="F18" s="32"/>
      <c r="G18" s="32"/>
      <c r="H18" s="22"/>
      <c r="I18" s="22"/>
      <c r="J18" s="22"/>
      <c r="K18" s="22"/>
      <c r="L18" s="22"/>
      <c r="M18" s="22"/>
      <c r="N18" s="22"/>
      <c r="O18" s="23"/>
      <c r="P18" s="30"/>
      <c r="Q18" s="31"/>
      <c r="R18" s="31"/>
      <c r="S18" s="26"/>
      <c r="T18" s="27"/>
      <c r="U18" s="28">
        <f t="shared" si="0"/>
        <v>0</v>
      </c>
      <c r="V18" s="29">
        <f t="shared" si="1"/>
        <v>0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4.25" x14ac:dyDescent="0.2">
      <c r="A19" s="19"/>
      <c r="B19" s="20" t="s">
        <v>40</v>
      </c>
      <c r="C19" s="20" t="s">
        <v>71</v>
      </c>
      <c r="D19" s="32"/>
      <c r="E19" s="32"/>
      <c r="F19" s="32"/>
      <c r="G19" s="32"/>
      <c r="H19" s="22"/>
      <c r="I19" s="22"/>
      <c r="J19" s="22"/>
      <c r="K19" s="22"/>
      <c r="L19" s="22"/>
      <c r="M19" s="22"/>
      <c r="N19" s="22"/>
      <c r="O19" s="23"/>
      <c r="P19" s="30"/>
      <c r="Q19" s="31"/>
      <c r="R19" s="31"/>
      <c r="S19" s="26"/>
      <c r="T19" s="27"/>
      <c r="U19" s="28">
        <f t="shared" si="0"/>
        <v>0</v>
      </c>
      <c r="V19" s="29">
        <f t="shared" si="1"/>
        <v>0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4.25" x14ac:dyDescent="0.2">
      <c r="A20" s="19"/>
      <c r="B20" s="20" t="s">
        <v>41</v>
      </c>
      <c r="C20" s="20" t="s">
        <v>72</v>
      </c>
      <c r="D20" s="32"/>
      <c r="E20" s="32"/>
      <c r="F20" s="32"/>
      <c r="G20" s="32"/>
      <c r="H20" s="22"/>
      <c r="I20" s="22"/>
      <c r="J20" s="22"/>
      <c r="K20" s="22" t="s">
        <v>135</v>
      </c>
      <c r="L20" s="22"/>
      <c r="M20" s="22"/>
      <c r="N20" s="22"/>
      <c r="O20" s="23"/>
      <c r="P20" s="30"/>
      <c r="Q20" s="31"/>
      <c r="R20" s="31"/>
      <c r="S20" s="26"/>
      <c r="T20" s="27"/>
      <c r="U20" s="28">
        <f t="shared" si="0"/>
        <v>0</v>
      </c>
      <c r="V20" s="29">
        <f t="shared" si="1"/>
        <v>0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4.25" x14ac:dyDescent="0.2">
      <c r="A21" s="19"/>
      <c r="B21" s="20" t="s">
        <v>42</v>
      </c>
      <c r="C21" s="20" t="s">
        <v>73</v>
      </c>
      <c r="D21" s="32"/>
      <c r="E21" s="32"/>
      <c r="F21" s="32"/>
      <c r="G21" s="32"/>
      <c r="H21" s="22"/>
      <c r="I21" s="22"/>
      <c r="J21" s="22"/>
      <c r="K21" s="22"/>
      <c r="L21" s="22"/>
      <c r="M21" s="22"/>
      <c r="N21" s="22"/>
      <c r="O21" s="23"/>
      <c r="P21" s="30"/>
      <c r="Q21" s="31"/>
      <c r="R21" s="31"/>
      <c r="S21" s="26"/>
      <c r="T21" s="27"/>
      <c r="U21" s="28">
        <f t="shared" si="0"/>
        <v>0</v>
      </c>
      <c r="V21" s="29">
        <f t="shared" si="1"/>
        <v>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4.25" x14ac:dyDescent="0.2">
      <c r="A22" s="19"/>
      <c r="B22" s="20" t="s">
        <v>43</v>
      </c>
      <c r="C22" s="20" t="s">
        <v>74</v>
      </c>
      <c r="D22" s="32"/>
      <c r="E22" s="32"/>
      <c r="F22" s="32"/>
      <c r="G22" s="32"/>
      <c r="H22" s="22"/>
      <c r="I22" s="22"/>
      <c r="J22" s="22"/>
      <c r="K22" s="22"/>
      <c r="L22" s="22"/>
      <c r="M22" s="22"/>
      <c r="N22" s="22"/>
      <c r="O22" s="23"/>
      <c r="P22" s="30"/>
      <c r="Q22" s="31"/>
      <c r="R22" s="31"/>
      <c r="S22" s="26"/>
      <c r="T22" s="27"/>
      <c r="U22" s="28">
        <f t="shared" si="0"/>
        <v>0</v>
      </c>
      <c r="V22" s="29">
        <f t="shared" si="1"/>
        <v>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4.25" x14ac:dyDescent="0.2">
      <c r="A23" s="19"/>
      <c r="B23" s="20" t="s">
        <v>44</v>
      </c>
      <c r="C23" s="20" t="s">
        <v>75</v>
      </c>
      <c r="D23" s="32"/>
      <c r="E23" s="32"/>
      <c r="F23" s="32"/>
      <c r="G23" s="32"/>
      <c r="H23" s="22"/>
      <c r="I23" s="22"/>
      <c r="J23" s="22"/>
      <c r="K23" s="22"/>
      <c r="L23" s="22"/>
      <c r="M23" s="22"/>
      <c r="N23" s="22"/>
      <c r="O23" s="23"/>
      <c r="P23" s="30"/>
      <c r="Q23" s="31"/>
      <c r="R23" s="31"/>
      <c r="S23" s="26"/>
      <c r="T23" s="27"/>
      <c r="U23" s="28">
        <f t="shared" si="0"/>
        <v>0</v>
      </c>
      <c r="V23" s="29">
        <f t="shared" si="1"/>
        <v>0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4.25" x14ac:dyDescent="0.2">
      <c r="A24" s="19"/>
      <c r="B24" s="20" t="s">
        <v>45</v>
      </c>
      <c r="C24" s="20" t="s">
        <v>76</v>
      </c>
      <c r="D24" s="32"/>
      <c r="E24" s="32"/>
      <c r="F24" s="32"/>
      <c r="G24" s="32"/>
      <c r="H24" s="22"/>
      <c r="I24" s="22"/>
      <c r="J24" s="22"/>
      <c r="K24" s="22"/>
      <c r="L24" s="22"/>
      <c r="M24" s="22"/>
      <c r="N24" s="22"/>
      <c r="O24" s="23"/>
      <c r="P24" s="30"/>
      <c r="Q24" s="31"/>
      <c r="R24" s="31"/>
      <c r="S24" s="26"/>
      <c r="T24" s="27"/>
      <c r="U24" s="28">
        <f t="shared" si="0"/>
        <v>0</v>
      </c>
      <c r="V24" s="29">
        <f t="shared" si="1"/>
        <v>0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4.25" x14ac:dyDescent="0.2">
      <c r="A25" s="19"/>
      <c r="B25" s="20" t="s">
        <v>46</v>
      </c>
      <c r="C25" s="20" t="s">
        <v>77</v>
      </c>
      <c r="D25" s="32"/>
      <c r="E25" s="32"/>
      <c r="F25" s="32"/>
      <c r="G25" s="32"/>
      <c r="H25" s="22"/>
      <c r="I25" s="22"/>
      <c r="J25" s="22"/>
      <c r="K25" s="22"/>
      <c r="L25" s="22"/>
      <c r="M25" s="22"/>
      <c r="N25" s="22"/>
      <c r="O25" s="23"/>
      <c r="P25" s="30"/>
      <c r="Q25" s="31"/>
      <c r="R25" s="31"/>
      <c r="S25" s="26"/>
      <c r="T25" s="27"/>
      <c r="U25" s="28">
        <f t="shared" si="0"/>
        <v>0</v>
      </c>
      <c r="V25" s="29">
        <f t="shared" si="1"/>
        <v>0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4.25" x14ac:dyDescent="0.2">
      <c r="A26" s="19"/>
      <c r="B26" s="20" t="s">
        <v>47</v>
      </c>
      <c r="C26" s="20" t="s">
        <v>78</v>
      </c>
      <c r="D26" s="32"/>
      <c r="E26" s="32"/>
      <c r="F26" s="32"/>
      <c r="G26" s="32"/>
      <c r="H26" s="22"/>
      <c r="I26" s="22"/>
      <c r="J26" s="22"/>
      <c r="K26" s="22"/>
      <c r="L26" s="22"/>
      <c r="M26" s="22"/>
      <c r="N26" s="22"/>
      <c r="O26" s="23"/>
      <c r="P26" s="30"/>
      <c r="Q26" s="31"/>
      <c r="R26" s="31"/>
      <c r="S26" s="26"/>
      <c r="T26" s="27"/>
      <c r="U26" s="28"/>
      <c r="V26" s="2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4.25" x14ac:dyDescent="0.2">
      <c r="A27" s="19"/>
      <c r="B27" s="20" t="s">
        <v>48</v>
      </c>
      <c r="C27" s="20" t="s">
        <v>79</v>
      </c>
      <c r="D27" s="32"/>
      <c r="E27" s="32"/>
      <c r="F27" s="32"/>
      <c r="G27" s="32"/>
      <c r="H27" s="22"/>
      <c r="I27" s="22"/>
      <c r="J27" s="22"/>
      <c r="K27" s="22"/>
      <c r="L27" s="22"/>
      <c r="M27" s="22"/>
      <c r="N27" s="22"/>
      <c r="O27" s="23"/>
      <c r="P27" s="30"/>
      <c r="Q27" s="31"/>
      <c r="R27" s="31"/>
      <c r="S27" s="26"/>
      <c r="T27" s="27"/>
      <c r="U27" s="28"/>
      <c r="V27" s="29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4.25" x14ac:dyDescent="0.2">
      <c r="A28" s="19"/>
      <c r="B28" s="20" t="s">
        <v>49</v>
      </c>
      <c r="C28" s="20" t="s">
        <v>80</v>
      </c>
      <c r="D28" s="32"/>
      <c r="E28" s="32"/>
      <c r="F28" s="32"/>
      <c r="G28" s="32"/>
      <c r="H28" s="22"/>
      <c r="I28" s="22"/>
      <c r="J28" s="22"/>
      <c r="K28" s="22" t="s">
        <v>25</v>
      </c>
      <c r="L28" s="22"/>
      <c r="M28" s="22"/>
      <c r="N28" s="22"/>
      <c r="O28" s="23"/>
      <c r="P28" s="30"/>
      <c r="Q28" s="31"/>
      <c r="R28" s="31"/>
      <c r="S28" s="26"/>
      <c r="T28" s="27"/>
      <c r="U28" s="28"/>
      <c r="V28" s="29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4.25" x14ac:dyDescent="0.2">
      <c r="A29" s="19"/>
      <c r="B29" s="20" t="s">
        <v>50</v>
      </c>
      <c r="C29" s="20" t="s">
        <v>81</v>
      </c>
      <c r="D29" s="32"/>
      <c r="E29" s="32" t="s">
        <v>130</v>
      </c>
      <c r="F29" s="32"/>
      <c r="G29" s="32"/>
      <c r="H29" s="22"/>
      <c r="I29" s="22"/>
      <c r="J29" s="22"/>
      <c r="K29" s="22"/>
      <c r="L29" s="22"/>
      <c r="M29" s="22"/>
      <c r="N29" s="22"/>
      <c r="O29" s="23"/>
      <c r="P29" s="30"/>
      <c r="Q29" s="31"/>
      <c r="R29" s="31"/>
      <c r="S29" s="26"/>
      <c r="T29" s="27"/>
      <c r="U29" s="28"/>
      <c r="V29" s="29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4.25" x14ac:dyDescent="0.2">
      <c r="A30" s="19"/>
      <c r="B30" s="20" t="s">
        <v>51</v>
      </c>
      <c r="C30" s="20" t="s">
        <v>82</v>
      </c>
      <c r="D30" s="32"/>
      <c r="E30" s="32"/>
      <c r="F30" s="32"/>
      <c r="G30" s="32"/>
      <c r="H30" s="22"/>
      <c r="I30" s="22"/>
      <c r="J30" s="22"/>
      <c r="K30" s="22"/>
      <c r="L30" s="22"/>
      <c r="M30" s="22"/>
      <c r="N30" s="22"/>
      <c r="O30" s="23"/>
      <c r="P30" s="30"/>
      <c r="Q30" s="31"/>
      <c r="R30" s="31"/>
      <c r="S30" s="26"/>
      <c r="T30" s="27"/>
      <c r="U30" s="28"/>
      <c r="V30" s="29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4.25" x14ac:dyDescent="0.2">
      <c r="A31" s="19"/>
      <c r="B31" s="20" t="s">
        <v>52</v>
      </c>
      <c r="C31" s="20" t="s">
        <v>83</v>
      </c>
      <c r="D31" s="32"/>
      <c r="E31" s="32"/>
      <c r="F31" s="32"/>
      <c r="G31" s="32"/>
      <c r="H31" s="22"/>
      <c r="I31" s="22"/>
      <c r="J31" s="22"/>
      <c r="K31" s="22"/>
      <c r="L31" s="22"/>
      <c r="M31" s="22"/>
      <c r="N31" s="22"/>
      <c r="O31" s="23"/>
      <c r="P31" s="30"/>
      <c r="Q31" s="31"/>
      <c r="R31" s="31"/>
      <c r="S31" s="26"/>
      <c r="T31" s="27"/>
      <c r="U31" s="28"/>
      <c r="V31" s="29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4.25" x14ac:dyDescent="0.2">
      <c r="A32" s="19"/>
      <c r="B32" s="20" t="s">
        <v>53</v>
      </c>
      <c r="C32" s="20" t="s">
        <v>84</v>
      </c>
      <c r="D32" s="32"/>
      <c r="E32" s="32"/>
      <c r="F32" s="32"/>
      <c r="G32" s="32"/>
      <c r="H32" s="22"/>
      <c r="I32" s="22"/>
      <c r="J32" s="22"/>
      <c r="K32" s="22"/>
      <c r="L32" s="22"/>
      <c r="M32" s="22"/>
      <c r="N32" s="22"/>
      <c r="O32" s="23"/>
      <c r="P32" s="30"/>
      <c r="Q32" s="31"/>
      <c r="R32" s="31"/>
      <c r="S32" s="26"/>
      <c r="T32" s="27"/>
      <c r="U32" s="28"/>
      <c r="V32" s="29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4.25" x14ac:dyDescent="0.2">
      <c r="A33" s="19"/>
      <c r="B33" s="20" t="s">
        <v>54</v>
      </c>
      <c r="C33" s="20" t="s">
        <v>85</v>
      </c>
      <c r="D33" s="32"/>
      <c r="E33" s="32"/>
      <c r="F33" s="32"/>
      <c r="G33" s="32"/>
      <c r="H33" s="22"/>
      <c r="I33" s="22"/>
      <c r="J33" s="22"/>
      <c r="K33" s="22"/>
      <c r="L33" s="22"/>
      <c r="M33" s="22"/>
      <c r="N33" s="22"/>
      <c r="O33" s="23"/>
      <c r="P33" s="30"/>
      <c r="Q33" s="31"/>
      <c r="R33" s="31"/>
      <c r="S33" s="26"/>
      <c r="T33" s="27"/>
      <c r="U33" s="28"/>
      <c r="V33" s="29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4.25" x14ac:dyDescent="0.2">
      <c r="A34" s="19"/>
      <c r="B34" s="20" t="s">
        <v>55</v>
      </c>
      <c r="C34" s="20" t="s">
        <v>86</v>
      </c>
      <c r="D34" s="32"/>
      <c r="E34" s="32"/>
      <c r="F34" s="32"/>
      <c r="G34" s="32"/>
      <c r="H34" s="22"/>
      <c r="I34" s="22"/>
      <c r="J34" s="22"/>
      <c r="K34" s="22"/>
      <c r="L34" s="22"/>
      <c r="M34" s="22"/>
      <c r="N34" s="22"/>
      <c r="O34" s="23"/>
      <c r="P34" s="30"/>
      <c r="Q34" s="31"/>
      <c r="R34" s="31"/>
      <c r="S34" s="26"/>
      <c r="T34" s="27"/>
      <c r="U34" s="28"/>
      <c r="V34" s="29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4.25" x14ac:dyDescent="0.2">
      <c r="A35" s="19"/>
      <c r="B35" s="20" t="s">
        <v>56</v>
      </c>
      <c r="C35" s="20" t="s">
        <v>87</v>
      </c>
      <c r="D35" s="32"/>
      <c r="E35" s="32"/>
      <c r="F35" s="32"/>
      <c r="G35" s="32"/>
      <c r="H35" s="22"/>
      <c r="I35" s="22"/>
      <c r="J35" s="22"/>
      <c r="K35" s="22"/>
      <c r="L35" s="22"/>
      <c r="M35" s="22"/>
      <c r="N35" s="22"/>
      <c r="O35" s="23"/>
      <c r="P35" s="30"/>
      <c r="Q35" s="31"/>
      <c r="R35" s="31"/>
      <c r="S35" s="26"/>
      <c r="T35" s="27"/>
      <c r="U35" s="28"/>
      <c r="V35" s="29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4.25" x14ac:dyDescent="0.2">
      <c r="A36" s="19"/>
      <c r="B36" s="20" t="s">
        <v>57</v>
      </c>
      <c r="C36" s="20" t="s">
        <v>88</v>
      </c>
      <c r="D36" s="32"/>
      <c r="E36" s="32"/>
      <c r="F36" s="32"/>
      <c r="G36" s="32"/>
      <c r="H36" s="22"/>
      <c r="I36" s="22"/>
      <c r="J36" s="22"/>
      <c r="K36" s="22"/>
      <c r="L36" s="22"/>
      <c r="M36" s="22"/>
      <c r="N36" s="22"/>
      <c r="O36" s="23"/>
      <c r="P36" s="30"/>
      <c r="Q36" s="31"/>
      <c r="R36" s="31"/>
      <c r="S36" s="26"/>
      <c r="T36" s="27"/>
      <c r="U36" s="28"/>
      <c r="V36" s="29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4.25" x14ac:dyDescent="0.2">
      <c r="A37" s="19"/>
      <c r="B37" s="20" t="s">
        <v>58</v>
      </c>
      <c r="C37" s="20" t="s">
        <v>89</v>
      </c>
      <c r="D37" s="32"/>
      <c r="E37" s="32"/>
      <c r="F37" s="32"/>
      <c r="G37" s="32"/>
      <c r="H37" s="22"/>
      <c r="I37" s="22"/>
      <c r="J37" s="22"/>
      <c r="K37" s="22"/>
      <c r="L37" s="22"/>
      <c r="M37" s="22"/>
      <c r="N37" s="22"/>
      <c r="O37" s="23"/>
      <c r="P37" s="30"/>
      <c r="Q37" s="31"/>
      <c r="R37" s="31"/>
      <c r="S37" s="26"/>
      <c r="T37" s="27"/>
      <c r="U37" s="28"/>
      <c r="V37" s="29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4.25" x14ac:dyDescent="0.2">
      <c r="A38" s="19"/>
      <c r="B38" s="20" t="s">
        <v>59</v>
      </c>
      <c r="C38" s="20" t="s">
        <v>90</v>
      </c>
      <c r="D38" s="32"/>
      <c r="E38" s="32"/>
      <c r="F38" s="32"/>
      <c r="G38" s="32"/>
      <c r="H38" s="22"/>
      <c r="I38" s="22"/>
      <c r="J38" s="22"/>
      <c r="K38" s="22"/>
      <c r="L38" s="22"/>
      <c r="M38" s="22"/>
      <c r="N38" s="22"/>
      <c r="O38" s="23"/>
      <c r="P38" s="30"/>
      <c r="Q38" s="31"/>
      <c r="R38" s="31"/>
      <c r="S38" s="26"/>
      <c r="T38" s="27"/>
      <c r="U38" s="28"/>
      <c r="V38" s="29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4.25" x14ac:dyDescent="0.2">
      <c r="A39" s="19"/>
      <c r="B39" s="20" t="s">
        <v>60</v>
      </c>
      <c r="C39" s="20" t="s">
        <v>91</v>
      </c>
      <c r="D39" s="32"/>
      <c r="E39" s="32"/>
      <c r="F39" s="32"/>
      <c r="G39" s="32"/>
      <c r="H39" s="22"/>
      <c r="I39" s="22"/>
      <c r="J39" s="22"/>
      <c r="K39" s="22"/>
      <c r="L39" s="22"/>
      <c r="M39" s="22"/>
      <c r="N39" s="22"/>
      <c r="O39" s="23"/>
      <c r="P39" s="30"/>
      <c r="Q39" s="31"/>
      <c r="R39" s="31"/>
      <c r="S39" s="26"/>
      <c r="T39" s="27"/>
      <c r="U39" s="28"/>
      <c r="V39" s="29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4.25" x14ac:dyDescent="0.2">
      <c r="A40" s="19"/>
      <c r="B40" s="20" t="s">
        <v>61</v>
      </c>
      <c r="C40" s="20" t="s">
        <v>92</v>
      </c>
      <c r="D40" s="32"/>
      <c r="E40" s="32"/>
      <c r="F40" s="32"/>
      <c r="G40" s="32"/>
      <c r="H40" s="22"/>
      <c r="I40" s="22"/>
      <c r="J40" s="22"/>
      <c r="K40" s="22"/>
      <c r="L40" s="22"/>
      <c r="M40" s="22"/>
      <c r="N40" s="22"/>
      <c r="O40" s="23"/>
      <c r="P40" s="30"/>
      <c r="Q40" s="31"/>
      <c r="R40" s="31"/>
      <c r="S40" s="26"/>
      <c r="T40" s="27"/>
      <c r="U40" s="28"/>
      <c r="V40" s="29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4.25" x14ac:dyDescent="0.2">
      <c r="A41" s="19"/>
      <c r="B41" s="20" t="s">
        <v>49</v>
      </c>
      <c r="C41" s="20" t="s">
        <v>80</v>
      </c>
      <c r="D41" s="32"/>
      <c r="E41" s="32"/>
      <c r="F41" s="32"/>
      <c r="G41" s="32"/>
      <c r="H41" s="22"/>
      <c r="I41" s="22"/>
      <c r="J41" s="22"/>
      <c r="K41" s="22"/>
      <c r="L41" s="22"/>
      <c r="M41" s="22"/>
      <c r="N41" s="22"/>
      <c r="O41" s="23"/>
      <c r="P41" s="30"/>
      <c r="Q41" s="31"/>
      <c r="R41" s="31"/>
      <c r="S41" s="26"/>
      <c r="T41" s="27"/>
      <c r="U41" s="28"/>
      <c r="V41" s="29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4.25" x14ac:dyDescent="0.2">
      <c r="A42" s="19"/>
      <c r="B42" s="20" t="s">
        <v>62</v>
      </c>
      <c r="C42" s="20" t="s">
        <v>93</v>
      </c>
      <c r="D42" s="32"/>
      <c r="E42" s="32"/>
      <c r="F42" s="32"/>
      <c r="G42" s="32"/>
      <c r="H42" s="22"/>
      <c r="I42" s="22"/>
      <c r="J42" s="22"/>
      <c r="K42" s="22"/>
      <c r="L42" s="22"/>
      <c r="M42" s="22"/>
      <c r="N42" s="22"/>
      <c r="O42" s="23"/>
      <c r="P42" s="30"/>
      <c r="Q42" s="31"/>
      <c r="R42" s="31"/>
      <c r="S42" s="26"/>
      <c r="T42" s="27"/>
      <c r="U42" s="28"/>
      <c r="V42" s="29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4.25" x14ac:dyDescent="0.2">
      <c r="A43" s="19"/>
      <c r="B43" s="20"/>
      <c r="C43" s="20"/>
      <c r="D43" s="32"/>
      <c r="E43" s="32"/>
      <c r="F43" s="32"/>
      <c r="G43" s="32"/>
      <c r="H43" s="22"/>
      <c r="I43" s="22"/>
      <c r="J43" s="22"/>
      <c r="K43" s="22"/>
      <c r="L43" s="22"/>
      <c r="M43" s="22"/>
      <c r="N43" s="22"/>
      <c r="O43" s="23"/>
      <c r="P43" s="30"/>
      <c r="Q43" s="31"/>
      <c r="R43" s="31"/>
      <c r="S43" s="26"/>
      <c r="T43" s="27"/>
      <c r="U43" s="28"/>
      <c r="V43" s="2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4.25" x14ac:dyDescent="0.2">
      <c r="A44" s="19"/>
      <c r="B44" s="20"/>
      <c r="C44" s="20"/>
      <c r="D44" s="32"/>
      <c r="E44" s="32"/>
      <c r="F44" s="32"/>
      <c r="G44" s="32"/>
      <c r="H44" s="22"/>
      <c r="I44" s="22"/>
      <c r="J44" s="22"/>
      <c r="K44" s="22"/>
      <c r="L44" s="22"/>
      <c r="M44" s="22"/>
      <c r="N44" s="22"/>
      <c r="O44" s="23"/>
      <c r="P44" s="30"/>
      <c r="Q44" s="31"/>
      <c r="R44" s="31"/>
      <c r="S44" s="26"/>
      <c r="T44" s="27"/>
      <c r="U44" s="28"/>
      <c r="V44" s="2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4.25" x14ac:dyDescent="0.2">
      <c r="A45" s="19"/>
      <c r="B45" s="20"/>
      <c r="C45" s="20"/>
      <c r="D45" s="32"/>
      <c r="E45" s="32"/>
      <c r="F45" s="32"/>
      <c r="G45" s="32"/>
      <c r="H45" s="22"/>
      <c r="I45" s="22"/>
      <c r="J45" s="22"/>
      <c r="K45" s="22"/>
      <c r="L45" s="22"/>
      <c r="M45" s="22"/>
      <c r="N45" s="22"/>
      <c r="O45" s="23"/>
      <c r="P45" s="30"/>
      <c r="Q45" s="31"/>
      <c r="R45" s="31"/>
      <c r="S45" s="26"/>
      <c r="T45" s="27"/>
      <c r="U45" s="28"/>
      <c r="V45" s="2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7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7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7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7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7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7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7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7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7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7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7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7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7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7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7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7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7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7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7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7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7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7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7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7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7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7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7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7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7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7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7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7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7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7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7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7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7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7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7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7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7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7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7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7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7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7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7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7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7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7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7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7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7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7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7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7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7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7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7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7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7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7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7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7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7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7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7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7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7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7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7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7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7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7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7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7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7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7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7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7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7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7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7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7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7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7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7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7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7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7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7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7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7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7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7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7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7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7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7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7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7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7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7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7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7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7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7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7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7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7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7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7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7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7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7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7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7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7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7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7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7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7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7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7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7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7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7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7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7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7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7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7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7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7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7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7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7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7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7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7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7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7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7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7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7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7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7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7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7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7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7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7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7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7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7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7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7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7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7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7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7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7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7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7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7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7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7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7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7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7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7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7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7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7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7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7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7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7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7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7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7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7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7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7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7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7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7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7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7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7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7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7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7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7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7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7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7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7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7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7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7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7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7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7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7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7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7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7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7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7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7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7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7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7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7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7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7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7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7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7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7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7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7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7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7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7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7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7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7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7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7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7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7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7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7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7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7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7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7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7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7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7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7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7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7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7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7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7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7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7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7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7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7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7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7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7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7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7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7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7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7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7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7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7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7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7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7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7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7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7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7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7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7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7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7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7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7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7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7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7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7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7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7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7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7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7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7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7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7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7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7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7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7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7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7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7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7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7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7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7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7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7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7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7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7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7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7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7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7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7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7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7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7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7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7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7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7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7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7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7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7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7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7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7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7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7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7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7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7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7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7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7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7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7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7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7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7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7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7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7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7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7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7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7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7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7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7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7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7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7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7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7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7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7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7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7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7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7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7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7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7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7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7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7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7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7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7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7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7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7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7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7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7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7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7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7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7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7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7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7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7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7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7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7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7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7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7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7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7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7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7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7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7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7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7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7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7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7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7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7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7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7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7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7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7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7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7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7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7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7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7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7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7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7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7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7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7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7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7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7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7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7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7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7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7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7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7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7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7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7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7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7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7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7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7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7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7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7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7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7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7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7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7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7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7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7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7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7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7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7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7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7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7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7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7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7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7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7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7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7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7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7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7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7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7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7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7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7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7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7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7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7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7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7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7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7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7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7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7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7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7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7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7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7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7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7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7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7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7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7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7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7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7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7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7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7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7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7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7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7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7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7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7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7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7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7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7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7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7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7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7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7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7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7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7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7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7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7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7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7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7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7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7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7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7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7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7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7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7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7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7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7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7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7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7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7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7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7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7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7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7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7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7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7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7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7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7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7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7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7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7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7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7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7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7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7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7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7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7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7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7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7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7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7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7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7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7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7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7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7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7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7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7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7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7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7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7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7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7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7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7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7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7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7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7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7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7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7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7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7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7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7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7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7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7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7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7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7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7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7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7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7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7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7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7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7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7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7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7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7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7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7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7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7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7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7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7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7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7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7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7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7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7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7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7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7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7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7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7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7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7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7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7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7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7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7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7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7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7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7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7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7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7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7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7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7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7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7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7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7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7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7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7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7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7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7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7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7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7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7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7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7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7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7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7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7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7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7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7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7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7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7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7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7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7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7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7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7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7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7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7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7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7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7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7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7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7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7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7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7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7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7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7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7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7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7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7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7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7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7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7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7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7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7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7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7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7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7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7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7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7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7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7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7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7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7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7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7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7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7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7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7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7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7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7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7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7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7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7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7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7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7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7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7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7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7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7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7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7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7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7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7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7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7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7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7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7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7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7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7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7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7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7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7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7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7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7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7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7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7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7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7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7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7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7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7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7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7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7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7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7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7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7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7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7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7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7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7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7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7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7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7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7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7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7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7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7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7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7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</sheetData>
  <mergeCells count="9">
    <mergeCell ref="A5:V5"/>
    <mergeCell ref="A8:S8"/>
    <mergeCell ref="T8:U8"/>
    <mergeCell ref="A1:O1"/>
    <mergeCell ref="Q1:V1"/>
    <mergeCell ref="A2:V2"/>
    <mergeCell ref="A3:V3"/>
    <mergeCell ref="A4:H4"/>
    <mergeCell ref="O4:V4"/>
  </mergeCells>
  <pageMargins left="0.7" right="0.7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>
          <x14:formula1>
            <xm:f>'Base de données'!$H$2:$H$4</xm:f>
          </x14:formula1>
          <xm:sqref>R11:R45</xm:sqref>
        </x14:dataValidation>
        <x14:dataValidation type="list" allowBlank="1">
          <x14:formula1>
            <xm:f>'Base de données'!$G$2:$G$7</xm:f>
          </x14:formula1>
          <xm:sqref>Q11:Q45</xm:sqref>
        </x14:dataValidation>
        <x14:dataValidation type="list" allowBlank="1">
          <x14:formula1>
            <xm:f>'Base de données'!$F$2:$F$7</xm:f>
          </x14:formula1>
          <xm:sqref>P11:P45</xm:sqref>
        </x14:dataValidation>
        <x14:dataValidation type="list" allowBlank="1" showInputMessage="1" showErrorMessage="1">
          <x14:formula1>
            <xm:f>'Base de données'!$J$2:$J$11</xm:f>
          </x14:formula1>
          <xm:sqref>K11:K43</xm:sqref>
        </x14:dataValidation>
        <x14:dataValidation type="list" allowBlank="1" showInputMessage="1" showErrorMessage="1">
          <x14:formula1>
            <xm:f>'Base de données'!$E$2:$E$23</xm:f>
          </x14:formula1>
          <xm:sqref>J11:J42</xm:sqref>
        </x14:dataValidation>
        <x14:dataValidation type="list" allowBlank="1" showInputMessage="1" showErrorMessage="1">
          <x14:formula1>
            <xm:f>'Base de données'!$A$2:$A$9</xm:f>
          </x14:formula1>
          <xm:sqref>I11:I43</xm:sqref>
        </x14:dataValidation>
        <x14:dataValidation type="list" allowBlank="1" showInputMessage="1" showErrorMessage="1">
          <x14:formula1>
            <xm:f>'Base de données'!$D$2:$D$5</xm:f>
          </x14:formula1>
          <xm:sqref>O11:O45</xm:sqref>
        </x14:dataValidation>
        <x14:dataValidation type="list" allowBlank="1">
          <x14:formula1>
            <xm:f>'Base de données'!$E$2:$E$23</xm:f>
          </x14:formula1>
          <xm:sqref>E11:E43</xm:sqref>
        </x14:dataValidation>
        <x14:dataValidation type="list" allowBlank="1">
          <x14:formula1>
            <xm:f>'Base de données'!$C$2:$C$3</xm:f>
          </x14:formula1>
          <xm:sqref>G11:G43</xm:sqref>
        </x14:dataValidation>
        <x14:dataValidation type="list" allowBlank="1">
          <x14:formula1>
            <xm:f>'Base de données'!$B$2:$B$3</xm:f>
          </x14:formula1>
          <xm:sqref>F11:F42</xm:sqref>
        </x14:dataValidation>
        <x14:dataValidation type="list" allowBlank="1">
          <x14:formula1>
            <xm:f>'Base de données'!$A$2:$A$9</xm:f>
          </x14:formula1>
          <xm:sqref>D11:D42</xm:sqref>
        </x14:dataValidation>
        <x14:dataValidation type="list" allowBlank="1">
          <x14:formula1>
            <xm:f>'Base de données'!$I$1:$I$3</xm:f>
          </x14:formula1>
          <xm:sqref>T11:T25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>
      <selection activeCell="C12" sqref="C12"/>
    </sheetView>
  </sheetViews>
  <sheetFormatPr baseColWidth="10" defaultColWidth="12.625" defaultRowHeight="15" customHeight="1" x14ac:dyDescent="0.2"/>
  <cols>
    <col min="2" max="3" width="12.625" style="36"/>
    <col min="5" max="5" width="12.625" style="36"/>
  </cols>
  <sheetData>
    <row r="1" spans="1:17" ht="38.25" x14ac:dyDescent="0.25">
      <c r="A1" s="63" t="s">
        <v>94</v>
      </c>
      <c r="B1" s="63" t="s">
        <v>103</v>
      </c>
      <c r="C1" s="63" t="s">
        <v>104</v>
      </c>
      <c r="D1" s="64" t="s">
        <v>9</v>
      </c>
      <c r="E1" s="64" t="s">
        <v>109</v>
      </c>
      <c r="F1" s="63" t="s">
        <v>10</v>
      </c>
      <c r="G1" s="63" t="s">
        <v>11</v>
      </c>
      <c r="H1" s="63" t="s">
        <v>12</v>
      </c>
      <c r="I1" s="63" t="s">
        <v>14</v>
      </c>
      <c r="J1" s="63" t="s">
        <v>8</v>
      </c>
      <c r="K1" s="34"/>
      <c r="L1" s="34"/>
      <c r="M1" s="34"/>
      <c r="N1" s="34"/>
      <c r="O1" s="34"/>
      <c r="P1" s="34"/>
      <c r="Q1" s="34"/>
    </row>
    <row r="2" spans="1:17" ht="28.5" x14ac:dyDescent="0.25">
      <c r="A2" s="65" t="s">
        <v>95</v>
      </c>
      <c r="B2" s="65" t="s">
        <v>105</v>
      </c>
      <c r="C2" s="65" t="s">
        <v>107</v>
      </c>
      <c r="D2" s="66" t="s">
        <v>20</v>
      </c>
      <c r="E2" s="67" t="s">
        <v>110</v>
      </c>
      <c r="F2" s="68" t="s">
        <v>142</v>
      </c>
      <c r="G2" s="67" t="s">
        <v>17</v>
      </c>
      <c r="H2" s="69" t="s">
        <v>17</v>
      </c>
      <c r="I2" s="70">
        <v>5.5E-2</v>
      </c>
      <c r="J2" s="69" t="s">
        <v>135</v>
      </c>
    </row>
    <row r="3" spans="1:17" x14ac:dyDescent="0.25">
      <c r="A3" s="65" t="s">
        <v>96</v>
      </c>
      <c r="B3" s="65" t="s">
        <v>106</v>
      </c>
      <c r="C3" s="65" t="s">
        <v>108</v>
      </c>
      <c r="D3" s="66" t="s">
        <v>21</v>
      </c>
      <c r="E3" s="67" t="s">
        <v>111</v>
      </c>
      <c r="F3" s="68" t="s">
        <v>143</v>
      </c>
      <c r="G3" s="69" t="s">
        <v>148</v>
      </c>
      <c r="H3" s="67" t="s">
        <v>26</v>
      </c>
      <c r="I3" s="70">
        <v>0.2</v>
      </c>
      <c r="J3" s="69" t="s">
        <v>22</v>
      </c>
    </row>
    <row r="4" spans="1:17" ht="28.5" x14ac:dyDescent="0.25">
      <c r="A4" s="65" t="s">
        <v>97</v>
      </c>
      <c r="B4" s="65"/>
      <c r="C4" s="65"/>
      <c r="D4" s="66" t="s">
        <v>23</v>
      </c>
      <c r="E4" s="67" t="s">
        <v>112</v>
      </c>
      <c r="F4" s="68" t="s">
        <v>144</v>
      </c>
      <c r="G4" s="67" t="s">
        <v>149</v>
      </c>
      <c r="H4" s="69"/>
      <c r="I4" s="71"/>
      <c r="J4" s="69" t="s">
        <v>25</v>
      </c>
    </row>
    <row r="5" spans="1:17" ht="57" x14ac:dyDescent="0.25">
      <c r="A5" s="65" t="s">
        <v>98</v>
      </c>
      <c r="B5" s="65"/>
      <c r="C5" s="65"/>
      <c r="D5" s="72" t="s">
        <v>132</v>
      </c>
      <c r="E5" s="67" t="s">
        <v>113</v>
      </c>
      <c r="F5" s="73" t="s">
        <v>145</v>
      </c>
      <c r="G5" s="69" t="s">
        <v>150</v>
      </c>
      <c r="H5" s="74"/>
      <c r="I5" s="71"/>
      <c r="J5" s="69" t="s">
        <v>19</v>
      </c>
    </row>
    <row r="6" spans="1:17" x14ac:dyDescent="0.25">
      <c r="A6" s="65" t="s">
        <v>99</v>
      </c>
      <c r="B6" s="65"/>
      <c r="C6" s="65"/>
      <c r="D6" s="71"/>
      <c r="E6" s="67" t="s">
        <v>114</v>
      </c>
      <c r="F6" s="73" t="s">
        <v>146</v>
      </c>
      <c r="G6" s="74" t="s">
        <v>151</v>
      </c>
      <c r="H6" s="71"/>
      <c r="I6" s="71"/>
      <c r="J6" s="69" t="s">
        <v>27</v>
      </c>
    </row>
    <row r="7" spans="1:17" x14ac:dyDescent="0.25">
      <c r="A7" s="65" t="s">
        <v>100</v>
      </c>
      <c r="B7" s="65"/>
      <c r="C7" s="65"/>
      <c r="D7" s="71"/>
      <c r="E7" s="67" t="s">
        <v>115</v>
      </c>
      <c r="F7" s="73" t="s">
        <v>147</v>
      </c>
      <c r="G7" s="67" t="s">
        <v>24</v>
      </c>
      <c r="H7" s="71"/>
      <c r="I7" s="71"/>
      <c r="J7" s="67" t="s">
        <v>28</v>
      </c>
    </row>
    <row r="8" spans="1:17" x14ac:dyDescent="0.25">
      <c r="A8" s="75" t="s">
        <v>101</v>
      </c>
      <c r="B8" s="75"/>
      <c r="C8" s="75"/>
      <c r="D8" s="71"/>
      <c r="E8" s="67" t="s">
        <v>116</v>
      </c>
      <c r="F8" s="41"/>
      <c r="G8" s="69"/>
      <c r="H8" s="71"/>
      <c r="I8" s="71"/>
      <c r="J8" s="67" t="s">
        <v>29</v>
      </c>
    </row>
    <row r="9" spans="1:17" x14ac:dyDescent="0.25">
      <c r="A9" s="65" t="s">
        <v>102</v>
      </c>
      <c r="B9" s="65"/>
      <c r="C9" s="65"/>
      <c r="D9" s="71"/>
      <c r="E9" s="67" t="s">
        <v>117</v>
      </c>
      <c r="F9" s="74"/>
      <c r="G9" s="69"/>
      <c r="H9" s="71"/>
      <c r="I9" s="71"/>
      <c r="J9" s="69" t="s">
        <v>136</v>
      </c>
    </row>
    <row r="10" spans="1:17" x14ac:dyDescent="0.25">
      <c r="A10" s="76"/>
      <c r="B10" s="76"/>
      <c r="C10" s="76"/>
      <c r="D10" s="71"/>
      <c r="E10" s="67" t="s">
        <v>118</v>
      </c>
      <c r="F10" s="66"/>
      <c r="G10" s="69"/>
      <c r="H10" s="71"/>
      <c r="I10" s="71"/>
      <c r="J10" s="69" t="s">
        <v>137</v>
      </c>
    </row>
    <row r="11" spans="1:17" x14ac:dyDescent="0.25">
      <c r="A11" s="76"/>
      <c r="B11" s="76"/>
      <c r="C11" s="76"/>
      <c r="D11" s="71"/>
      <c r="E11" s="67" t="s">
        <v>119</v>
      </c>
      <c r="F11" s="66"/>
      <c r="G11" s="69"/>
      <c r="H11" s="71"/>
      <c r="I11" s="71"/>
      <c r="J11" s="69" t="s">
        <v>138</v>
      </c>
    </row>
    <row r="12" spans="1:17" x14ac:dyDescent="0.25">
      <c r="A12" s="76"/>
      <c r="B12" s="76"/>
      <c r="C12" s="76"/>
      <c r="D12" s="71"/>
      <c r="E12" s="67" t="s">
        <v>120</v>
      </c>
      <c r="F12" s="66"/>
      <c r="G12" s="69"/>
      <c r="H12" s="71"/>
      <c r="I12" s="71"/>
      <c r="J12" s="71"/>
    </row>
    <row r="13" spans="1:17" x14ac:dyDescent="0.25">
      <c r="A13" s="76"/>
      <c r="B13" s="76"/>
      <c r="C13" s="76"/>
      <c r="D13" s="71"/>
      <c r="E13" s="67" t="s">
        <v>121</v>
      </c>
      <c r="F13" s="66"/>
      <c r="G13" s="69"/>
      <c r="H13" s="71"/>
      <c r="I13" s="71"/>
      <c r="J13" s="71"/>
    </row>
    <row r="14" spans="1:17" x14ac:dyDescent="0.25">
      <c r="A14" s="71"/>
      <c r="B14" s="71"/>
      <c r="C14" s="71"/>
      <c r="D14" s="71"/>
      <c r="E14" s="67" t="s">
        <v>122</v>
      </c>
      <c r="F14" s="74"/>
      <c r="G14" s="69"/>
      <c r="H14" s="71"/>
      <c r="I14" s="71"/>
      <c r="J14" s="71"/>
    </row>
    <row r="15" spans="1:17" x14ac:dyDescent="0.25">
      <c r="A15" s="71"/>
      <c r="B15" s="71"/>
      <c r="C15" s="71"/>
      <c r="D15" s="71"/>
      <c r="E15" s="67" t="s">
        <v>123</v>
      </c>
      <c r="F15" s="77"/>
      <c r="G15" s="69"/>
      <c r="H15" s="71"/>
      <c r="I15" s="71"/>
      <c r="J15" s="71"/>
    </row>
    <row r="16" spans="1:17" x14ac:dyDescent="0.25">
      <c r="A16" s="71"/>
      <c r="B16" s="71"/>
      <c r="C16" s="71"/>
      <c r="D16" s="71"/>
      <c r="E16" s="67" t="s">
        <v>124</v>
      </c>
      <c r="F16" s="77"/>
      <c r="G16" s="69"/>
      <c r="H16" s="71"/>
      <c r="I16" s="71"/>
      <c r="J16" s="71"/>
    </row>
    <row r="17" spans="1:10" ht="15" customHeight="1" x14ac:dyDescent="0.25">
      <c r="A17" s="71"/>
      <c r="B17" s="71"/>
      <c r="C17" s="71"/>
      <c r="D17" s="71"/>
      <c r="E17" s="67" t="s">
        <v>125</v>
      </c>
      <c r="F17" s="77"/>
      <c r="G17" s="71"/>
      <c r="H17" s="71"/>
      <c r="I17" s="71"/>
      <c r="J17" s="71"/>
    </row>
    <row r="18" spans="1:10" ht="15" customHeight="1" x14ac:dyDescent="0.25">
      <c r="A18" s="71"/>
      <c r="B18" s="71"/>
      <c r="C18" s="71"/>
      <c r="D18" s="71"/>
      <c r="E18" s="72" t="s">
        <v>126</v>
      </c>
      <c r="F18" s="78"/>
      <c r="G18" s="71"/>
      <c r="H18" s="71"/>
      <c r="I18" s="71"/>
      <c r="J18" s="71"/>
    </row>
    <row r="19" spans="1:10" x14ac:dyDescent="0.25">
      <c r="A19" s="71"/>
      <c r="B19" s="71"/>
      <c r="C19" s="71"/>
      <c r="D19" s="71"/>
      <c r="E19" s="72" t="s">
        <v>127</v>
      </c>
      <c r="F19" s="77"/>
      <c r="G19" s="69"/>
      <c r="H19" s="71"/>
      <c r="I19" s="71"/>
      <c r="J19" s="71"/>
    </row>
    <row r="20" spans="1:10" x14ac:dyDescent="0.25">
      <c r="A20" s="71"/>
      <c r="B20" s="71"/>
      <c r="C20" s="71"/>
      <c r="D20" s="71"/>
      <c r="E20" s="72" t="s">
        <v>128</v>
      </c>
      <c r="F20" s="66"/>
      <c r="G20" s="71"/>
      <c r="H20" s="71"/>
      <c r="I20" s="71"/>
      <c r="J20" s="71"/>
    </row>
    <row r="21" spans="1:10" x14ac:dyDescent="0.25">
      <c r="A21" s="71"/>
      <c r="B21" s="71"/>
      <c r="C21" s="71"/>
      <c r="D21" s="71"/>
      <c r="E21" s="72" t="s">
        <v>129</v>
      </c>
      <c r="F21" s="66"/>
      <c r="G21" s="71"/>
      <c r="H21" s="71"/>
      <c r="I21" s="71"/>
      <c r="J21" s="71"/>
    </row>
    <row r="22" spans="1:10" x14ac:dyDescent="0.25">
      <c r="A22" s="71"/>
      <c r="B22" s="71"/>
      <c r="C22" s="71"/>
      <c r="D22" s="71"/>
      <c r="E22" s="72" t="s">
        <v>130</v>
      </c>
      <c r="F22" s="66"/>
      <c r="G22" s="71"/>
      <c r="H22" s="71"/>
      <c r="I22" s="71"/>
      <c r="J22" s="71"/>
    </row>
    <row r="23" spans="1:10" x14ac:dyDescent="0.25">
      <c r="A23" s="71"/>
      <c r="B23" s="71"/>
      <c r="C23" s="71"/>
      <c r="D23" s="71"/>
      <c r="E23" s="72" t="s">
        <v>131</v>
      </c>
      <c r="F23" s="66"/>
      <c r="G23" s="71"/>
      <c r="H23" s="71"/>
      <c r="I23" s="71"/>
      <c r="J23" s="71"/>
    </row>
    <row r="24" spans="1:10" x14ac:dyDescent="0.25">
      <c r="F24" s="35"/>
    </row>
    <row r="25" spans="1:10" x14ac:dyDescent="0.25">
      <c r="F25" s="35"/>
    </row>
    <row r="26" spans="1:10" x14ac:dyDescent="0.25">
      <c r="F26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BPU Vierge</vt:lpstr>
      <vt:lpstr>Lot1 POISSONS ET COQUIL FRAIS</vt:lpstr>
      <vt:lpstr>Lot2 POISSONS ET COQUIL  SURG</vt:lpstr>
      <vt:lpstr>Base de données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SOURICE Juliette</dc:creator>
  <cp:lastModifiedBy>LEBON Guillaume</cp:lastModifiedBy>
  <dcterms:created xsi:type="dcterms:W3CDTF">2015-02-10T15:52:05Z</dcterms:created>
  <dcterms:modified xsi:type="dcterms:W3CDTF">2020-09-10T14:03:54Z</dcterms:modified>
</cp:coreProperties>
</file>